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INDATA_ES\2026\May\"/>
    </mc:Choice>
  </mc:AlternateContent>
  <xr:revisionPtr revIDLastSave="0" documentId="13_ncr:1_{C5F7FCC3-E890-45C3-B63C-6EC9270BE580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F33" i="1"/>
  <c r="F34" i="1"/>
  <c r="F32" i="1"/>
  <c r="F36" i="1"/>
  <c r="F30" i="1"/>
  <c r="F31" i="1"/>
  <c r="F29" i="1"/>
  <c r="F39" i="1" l="1"/>
  <c r="F40" i="1" s="1"/>
  <c r="F41" i="1" s="1"/>
  <c r="D7" i="1" s="1"/>
  <c r="D8" i="1" l="1"/>
</calcChain>
</file>

<file path=xl/sharedStrings.xml><?xml version="1.0" encoding="utf-8"?>
<sst xmlns="http://schemas.openxmlformats.org/spreadsheetml/2006/main" count="47" uniqueCount="44">
  <si>
    <t>CEUs earned</t>
  </si>
  <si>
    <t>Professional Development Hours earned</t>
  </si>
  <si>
    <t>Start</t>
  </si>
  <si>
    <t>End</t>
  </si>
  <si>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</si>
  <si>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</si>
  <si>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</si>
  <si>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</si>
  <si>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</si>
  <si>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</si>
  <si>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</si>
  <si>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</si>
  <si>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</si>
  <si>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</si>
  <si>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</si>
  <si>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Attended</t>
  </si>
  <si>
    <t>Step 2: Enter the digit "1" (one) in the "Attended" column below adjacent to sessions attended in full.</t>
  </si>
  <si>
    <t>(Enter 1)</t>
  </si>
  <si>
    <t>Step 3: Attach the file to an email message and send to ceus@aacinstitute.org.</t>
  </si>
  <si>
    <t>Example:</t>
  </si>
  <si>
    <t>Postal code</t>
  </si>
  <si>
    <t>(Use your name in the file name.)</t>
  </si>
  <si>
    <t>Speaker</t>
  </si>
  <si>
    <t>AAC Institute  1100 Washington Ave Suite 317 Carnegie, PA 15106</t>
  </si>
  <si>
    <t>Total hours of instruction for Seminar</t>
  </si>
  <si>
    <t>Josh Anderson</t>
  </si>
  <si>
    <t>Total Hours</t>
  </si>
  <si>
    <t>Welcome &amp; Introductions</t>
  </si>
  <si>
    <t>2026 INDATA Project at Easter Seals Crossroads</t>
  </si>
  <si>
    <t>Panel</t>
  </si>
  <si>
    <t>Notetaking Tools &amp; Apps Full Day Training</t>
  </si>
  <si>
    <t>Save the file using this file name model: 260505_INDATA_Lastname_Firstname</t>
  </si>
  <si>
    <t>Josh Ferry Woodard</t>
  </si>
  <si>
    <t>Personalized Note Takinf &amp; Learning: How Jamworks Uses AI to Provide Tailored Support During and After Class</t>
  </si>
  <si>
    <t>Lee Chambers</t>
  </si>
  <si>
    <t>Is AI Helping or Hindering Student Learning? Discover Genio's Approach to Note Taking</t>
  </si>
  <si>
    <t>Chris Hamblin</t>
  </si>
  <si>
    <t>New Assistive Technologies Land in North America</t>
  </si>
  <si>
    <t>Blake Allee</t>
  </si>
  <si>
    <t>Q&amp;A/Wrap Up</t>
  </si>
  <si>
    <t xml:space="preserve">Think Like Einstein: Transform Your Notes with Inspiration 12 </t>
  </si>
  <si>
    <t>Cheri Sorensen</t>
  </si>
  <si>
    <t>Google Gemini Basics</t>
  </si>
  <si>
    <t>Physical Devices to Assist with Note Taking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</si>
</sst>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0.0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b/>
      <sz val="16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10" xfId="0" applyBorder="1"/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10" xfId="0" applyNumberFormat="1" applyBorder="1"/>
    <xf numFmtId="164" fontId="2" fillId="0" borderId="10" xfId="0" applyNumberFormat="1" applyFont="1" applyBorder="1" applyAlignment="1">
      <alignment horizontal="center"/>
    </xf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24" borderId="0" xfId="0" applyFont="1" applyFill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0" fillId="24" borderId="0" xfId="0" applyFill="1" applyAlignment="1">
      <alignment horizontal="center"/>
    </xf>
    <xf numFmtId="165" fontId="0" fillId="0" borderId="0" xfId="0" applyNumberFormat="1"/>
    <xf numFmtId="0" fontId="2" fillId="0" borderId="10" xfId="0" applyFont="1" applyBorder="1" applyAlignment="1">
      <alignment horizontal="right"/>
    </xf>
    <xf numFmtId="165" fontId="2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4" fillId="0" borderId="0" xfId="0" applyFont="1" applyAlignment="1">
      <alignment horizontal="right"/>
    </xf>
    <xf numFmtId="165" fontId="5" fillId="0" borderId="0" xfId="0" applyNumberFormat="1" applyFont="1"/>
    <xf numFmtId="0" fontId="0" fillId="0" borderId="10" xfId="0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0" fillId="25" borderId="12" xfId="0" applyFill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0" fontId="4" fillId="0" borderId="10" xfId="0" applyFont="1" applyBorder="1" applyAlignment="1">
      <alignment horizontal="right"/>
    </xf>
    <xf numFmtId="49" fontId="0" fillId="0" borderId="0" xfId="0" applyNumberFormat="1" applyAlignment="1">
      <alignment vertical="top"/>
    </xf>
    <xf numFmtId="0" fontId="0" fillId="26" borderId="0" xfId="0" applyFill="1"/>
    <xf numFmtId="0" fontId="0" fillId="26" borderId="0" xfId="0" applyFill="1" applyAlignment="1">
      <alignment horizontal="center"/>
    </xf>
    <xf numFmtId="164" fontId="0" fillId="26" borderId="0" xfId="0" applyNumberFormat="1" applyFill="1"/>
    <xf numFmtId="0" fontId="26" fillId="0" borderId="0" xfId="0" applyFont="1"/>
    <xf numFmtId="0" fontId="5" fillId="24" borderId="10" xfId="0" applyFont="1" applyFill="1" applyBorder="1" applyAlignment="1">
      <alignment horizontal="center"/>
    </xf>
    <xf numFmtId="15" fontId="8" fillId="0" borderId="0" xfId="0" applyNumberFormat="1" applyFont="1"/>
    <xf numFmtId="0" fontId="4" fillId="27" borderId="0" xfId="0" applyFont="1" applyFill="1"/>
    <xf numFmtId="0" fontId="4" fillId="27" borderId="0" xfId="0" applyFont="1" applyFill="1" applyAlignment="1">
      <alignment horizontal="center"/>
    </xf>
    <xf numFmtId="164" fontId="4" fillId="27" borderId="0" xfId="0" applyNumberFormat="1" applyFont="1" applyFill="1"/>
    <xf numFmtId="0" fontId="2" fillId="27" borderId="0" xfId="0" applyFont="1" applyFill="1"/>
    <xf numFmtId="0" fontId="1" fillId="0" borderId="10" xfId="0" applyFont="1" applyBorder="1" applyAlignment="1">
      <alignment wrapText="1"/>
    </xf>
    <xf numFmtId="49" fontId="1" fillId="0" borderId="0" xfId="0" applyNumberFormat="1" applyFont="1" applyAlignment="1">
      <alignment horizontal="left"/>
    </xf>
    <xf numFmtId="0" fontId="27" fillId="0" borderId="0" xfId="0" applyFont="1"/>
    <xf numFmtId="164" fontId="0" fillId="0" borderId="14" xfId="0" applyNumberFormat="1" applyBorder="1"/>
    <xf numFmtId="49" fontId="1" fillId="0" borderId="16" xfId="0" applyNumberFormat="1" applyFont="1" applyBorder="1" applyAlignment="1">
      <alignment horizontal="left"/>
    </xf>
    <xf numFmtId="164" fontId="0" fillId="0" borderId="17" xfId="0" applyNumberFormat="1" applyBorder="1"/>
    <xf numFmtId="49" fontId="2" fillId="0" borderId="13" xfId="0" applyNumberFormat="1" applyFont="1" applyBorder="1" applyAlignment="1">
      <alignment horizontal="right"/>
    </xf>
    <xf numFmtId="165" fontId="2" fillId="0" borderId="13" xfId="0" applyNumberFormat="1" applyFont="1" applyBorder="1"/>
    <xf numFmtId="0" fontId="0" fillId="0" borderId="16" xfId="0" applyBorder="1" applyAlignment="1">
      <alignment horizontal="center"/>
    </xf>
    <xf numFmtId="0" fontId="0" fillId="0" borderId="16" xfId="0" applyBorder="1"/>
    <xf numFmtId="165" fontId="2" fillId="0" borderId="10" xfId="0" applyNumberFormat="1" applyFont="1" applyBorder="1"/>
    <xf numFmtId="0" fontId="0" fillId="26" borderId="15" xfId="0" applyFill="1" applyBorder="1"/>
    <xf numFmtId="0" fontId="5" fillId="0" borderId="1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10" xfId="0" applyFont="1" applyBorder="1"/>
    <xf numFmtId="0" fontId="8" fillId="25" borderId="13" xfId="0" applyFont="1" applyFill="1" applyBorder="1" applyAlignment="1">
      <alignment wrapText="1"/>
    </xf>
    <xf numFmtId="0" fontId="0" fillId="0" borderId="12" xfId="0" applyBorder="1" applyAlignment="1">
      <alignment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44"/>
  <sheetViews>
    <sheetView tabSelected="1" topLeftCell="A7" workbookViewId="0">
      <selection activeCell="B35" sqref="B35"/>
    </sheetView>
  </sheetViews>
  <sheetFormatPr defaultRowHeight="12.5" x14ac:dyDescent="0.25"/>
  <cols>
    <col min="1" max="1" width="27.453125" customWidth="1"/>
    <col min="2" max="2" width="19.453125" style="3" customWidth="1"/>
    <col min="3" max="3" width="10" style="6" customWidth="1"/>
    <col min="4" max="4" width="10.453125" style="6" customWidth="1"/>
    <col min="5" max="5" width="74.08984375" customWidth="1"/>
  </cols>
  <sheetData>
    <row r="1" spans="1:5" s="14" customFormat="1" ht="20" x14ac:dyDescent="0.4">
      <c r="A1" s="14" t="s">
        <v>28</v>
      </c>
      <c r="B1" s="15"/>
      <c r="C1" s="16"/>
      <c r="D1" s="16"/>
    </row>
    <row r="2" spans="1:5" s="14" customFormat="1" ht="20" x14ac:dyDescent="0.4">
      <c r="A2" s="46" t="s">
        <v>30</v>
      </c>
      <c r="B2" s="15"/>
      <c r="C2" s="16"/>
      <c r="D2" s="16"/>
    </row>
    <row r="3" spans="1:5" s="21" customFormat="1" ht="15.5" x14ac:dyDescent="0.35">
      <c r="A3" s="39">
        <v>46147</v>
      </c>
      <c r="B3" s="22"/>
      <c r="C3" s="23"/>
      <c r="D3" s="23"/>
    </row>
    <row r="4" spans="1:5" s="7" customFormat="1" ht="13" x14ac:dyDescent="0.3">
      <c r="B4" s="11"/>
      <c r="C4" s="8"/>
      <c r="D4" s="8"/>
    </row>
    <row r="5" spans="1:5" s="40" customFormat="1" ht="13" x14ac:dyDescent="0.3">
      <c r="A5" s="40" t="s">
        <v>14</v>
      </c>
      <c r="B5" s="41"/>
      <c r="C5" s="42"/>
      <c r="D5" s="42"/>
    </row>
    <row r="6" spans="1:5" s="7" customFormat="1" ht="13" x14ac:dyDescent="0.3">
      <c r="B6" s="12"/>
      <c r="C6" s="8"/>
      <c r="D6" s="8"/>
    </row>
    <row r="7" spans="1:5" s="9" customFormat="1" x14ac:dyDescent="0.25">
      <c r="A7" s="9" t="s">
        <v>5</v>
      </c>
      <c r="B7" s="13"/>
      <c r="C7" s="10"/>
      <c r="D7" s="25">
        <f>F41</f>
        <v>0</v>
      </c>
      <c r="E7" s="9" t="s">
        <v>0</v>
      </c>
    </row>
    <row r="8" spans="1:5" s="9" customFormat="1" x14ac:dyDescent="0.25">
      <c r="A8" s="9" t="s">
        <v>6</v>
      </c>
      <c r="B8" s="13"/>
      <c r="C8" s="10"/>
      <c r="D8" s="25">
        <f>SUM(F40)</f>
        <v>0</v>
      </c>
      <c r="E8" s="9" t="s">
        <v>1</v>
      </c>
    </row>
    <row r="9" spans="1:5" s="9" customFormat="1" x14ac:dyDescent="0.25">
      <c r="A9" s="9" t="s">
        <v>4</v>
      </c>
      <c r="B9" s="13"/>
      <c r="C9" s="10"/>
      <c r="D9" s="10"/>
    </row>
    <row r="10" spans="1:5" s="9" customFormat="1" x14ac:dyDescent="0.25">
      <c r="A10" s="9" t="s">
        <v>7</v>
      </c>
      <c r="B10" s="13"/>
      <c r="C10" s="10"/>
      <c r="D10" s="10"/>
    </row>
    <row r="11" spans="1:5" s="9" customFormat="1" x14ac:dyDescent="0.25">
      <c r="A11" s="9" t="s">
        <v>8</v>
      </c>
      <c r="B11" s="13"/>
      <c r="C11" s="10"/>
      <c r="D11" s="10"/>
    </row>
    <row r="12" spans="1:5" s="9" customFormat="1" x14ac:dyDescent="0.25">
      <c r="A12" s="9" t="s">
        <v>9</v>
      </c>
      <c r="B12" s="13"/>
      <c r="C12" s="10"/>
      <c r="D12" s="10"/>
    </row>
    <row r="13" spans="1:5" s="9" customFormat="1" x14ac:dyDescent="0.25">
      <c r="A13" s="9" t="s">
        <v>10</v>
      </c>
      <c r="B13" s="13"/>
      <c r="C13" s="10"/>
      <c r="D13" s="10"/>
    </row>
    <row r="14" spans="1:5" s="9" customFormat="1" x14ac:dyDescent="0.25">
      <c r="A14" s="9" t="s">
        <v>20</v>
      </c>
      <c r="B14" s="13"/>
      <c r="C14" s="10"/>
      <c r="D14" s="10"/>
    </row>
    <row r="15" spans="1:5" s="9" customFormat="1" x14ac:dyDescent="0.25">
      <c r="A15" s="9" t="s">
        <v>13</v>
      </c>
      <c r="B15" s="13"/>
      <c r="C15" s="10"/>
      <c r="D15" s="10"/>
    </row>
    <row r="16" spans="1:5" s="9" customFormat="1" x14ac:dyDescent="0.25">
      <c r="A16" s="9" t="s">
        <v>11</v>
      </c>
      <c r="B16" s="13"/>
      <c r="C16" s="10"/>
      <c r="D16" s="10"/>
    </row>
    <row r="17" spans="1:136" s="9" customFormat="1" x14ac:dyDescent="0.25">
      <c r="A17" s="9" t="s">
        <v>12</v>
      </c>
      <c r="B17" s="13"/>
      <c r="C17" s="10"/>
      <c r="D17" s="10"/>
    </row>
    <row r="20" spans="1:136" s="40" customFormat="1" ht="13" x14ac:dyDescent="0.3">
      <c r="A20" s="40" t="s">
        <v>16</v>
      </c>
      <c r="B20" s="41"/>
      <c r="C20" s="42"/>
      <c r="D20" s="42"/>
    </row>
    <row r="21" spans="1:136" s="7" customFormat="1" ht="13.5" customHeight="1" x14ac:dyDescent="0.3">
      <c r="A21" s="24" t="s">
        <v>19</v>
      </c>
      <c r="B21" s="17">
        <v>1</v>
      </c>
      <c r="C21" s="8"/>
      <c r="D21" s="8"/>
    </row>
    <row r="22" spans="1:136" s="40" customFormat="1" ht="13" x14ac:dyDescent="0.3">
      <c r="A22" s="43" t="s">
        <v>31</v>
      </c>
      <c r="B22" s="41"/>
      <c r="C22" s="42"/>
      <c r="D22" s="42"/>
    </row>
    <row r="23" spans="1:136" x14ac:dyDescent="0.25">
      <c r="E23" t="s">
        <v>21</v>
      </c>
    </row>
    <row r="24" spans="1:136" s="7" customFormat="1" ht="13.5" customHeight="1" x14ac:dyDescent="0.3">
      <c r="B24" s="3"/>
      <c r="C24" s="8"/>
      <c r="D24" s="8"/>
    </row>
    <row r="25" spans="1:136" s="40" customFormat="1" ht="13" x14ac:dyDescent="0.3">
      <c r="A25" s="40" t="s">
        <v>18</v>
      </c>
      <c r="B25" s="41"/>
      <c r="C25" s="42"/>
      <c r="D25" s="42"/>
    </row>
    <row r="26" spans="1:136" ht="20.25" customHeight="1" x14ac:dyDescent="0.35">
      <c r="A26" s="59"/>
      <c r="B26" s="60"/>
      <c r="C26" s="60"/>
      <c r="D26" s="60"/>
      <c r="E26" s="60"/>
      <c r="F26" s="60"/>
    </row>
    <row r="27" spans="1:136" ht="13" x14ac:dyDescent="0.3">
      <c r="A27" s="27" t="s">
        <v>22</v>
      </c>
      <c r="B27" s="27" t="s">
        <v>15</v>
      </c>
      <c r="C27" s="28" t="s">
        <v>2</v>
      </c>
      <c r="D27" s="28" t="s">
        <v>3</v>
      </c>
      <c r="E27" s="27" t="s">
        <v>4</v>
      </c>
      <c r="F27" s="3"/>
    </row>
    <row r="28" spans="1:136" ht="13" x14ac:dyDescent="0.3">
      <c r="A28" s="2"/>
      <c r="B28" s="26" t="s">
        <v>17</v>
      </c>
      <c r="C28" s="5"/>
      <c r="D28" s="5"/>
      <c r="E28" s="2"/>
      <c r="F28" s="3"/>
    </row>
    <row r="29" spans="1:136" s="7" customFormat="1" ht="13" x14ac:dyDescent="0.3">
      <c r="A29" s="1" t="s">
        <v>25</v>
      </c>
      <c r="B29" s="38"/>
      <c r="C29" s="4">
        <v>0.375</v>
      </c>
      <c r="D29" s="4">
        <v>0.38541666666666669</v>
      </c>
      <c r="E29" s="33" t="s">
        <v>27</v>
      </c>
      <c r="F29" s="18">
        <f>(D29-C29)*B29*24</f>
        <v>0</v>
      </c>
    </row>
    <row r="30" spans="1:136" s="29" customFormat="1" ht="25" x14ac:dyDescent="0.25">
      <c r="A30" s="1" t="s">
        <v>32</v>
      </c>
      <c r="B30" s="38"/>
      <c r="C30" s="4">
        <v>0.38541666666666669</v>
      </c>
      <c r="D30" s="4">
        <v>0.41666666666666669</v>
      </c>
      <c r="E30" s="57" t="s">
        <v>33</v>
      </c>
      <c r="F30" s="18">
        <f t="shared" ref="F30:F36" si="0">(D30-C30)*B30*24</f>
        <v>0</v>
      </c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</row>
    <row r="31" spans="1:136" s="3" customFormat="1" x14ac:dyDescent="0.25">
      <c r="A31" s="58" t="s">
        <v>34</v>
      </c>
      <c r="B31" s="38"/>
      <c r="C31" s="4">
        <v>0.41666666666666669</v>
      </c>
      <c r="D31" s="4">
        <v>0.45833333333333331</v>
      </c>
      <c r="E31" s="45" t="s">
        <v>35</v>
      </c>
      <c r="F31" s="18">
        <f t="shared" si="0"/>
        <v>0</v>
      </c>
    </row>
    <row r="32" spans="1:136" s="3" customFormat="1" x14ac:dyDescent="0.25">
      <c r="A32" s="58" t="s">
        <v>36</v>
      </c>
      <c r="B32" s="38"/>
      <c r="C32" s="4">
        <v>0.45833333333333331</v>
      </c>
      <c r="D32" s="6">
        <v>0.5</v>
      </c>
      <c r="E32" s="45" t="s">
        <v>37</v>
      </c>
      <c r="F32" s="18">
        <f t="shared" si="0"/>
        <v>0</v>
      </c>
    </row>
    <row r="33" spans="1:7" s="3" customFormat="1" x14ac:dyDescent="0.25">
      <c r="A33" s="58" t="s">
        <v>41</v>
      </c>
      <c r="B33" s="38"/>
      <c r="C33" s="4">
        <v>0.53125</v>
      </c>
      <c r="D33" s="6">
        <v>0.55208333333333337</v>
      </c>
      <c r="E33" s="45" t="s">
        <v>40</v>
      </c>
      <c r="F33" s="18">
        <f t="shared" si="0"/>
        <v>0</v>
      </c>
    </row>
    <row r="34" spans="1:7" s="3" customFormat="1" x14ac:dyDescent="0.25">
      <c r="A34" s="1" t="s">
        <v>38</v>
      </c>
      <c r="B34" s="38"/>
      <c r="C34" s="4">
        <v>0.55208333333333337</v>
      </c>
      <c r="D34" s="6">
        <v>0.57291666666666663</v>
      </c>
      <c r="E34" s="45" t="s">
        <v>42</v>
      </c>
      <c r="F34" s="18">
        <f t="shared" si="0"/>
        <v>0</v>
      </c>
    </row>
    <row r="35" spans="1:7" s="3" customFormat="1" x14ac:dyDescent="0.25">
      <c r="A35" s="1" t="s">
        <v>25</v>
      </c>
      <c r="B35" s="38"/>
      <c r="C35" s="4">
        <v>0.57291666666666663</v>
      </c>
      <c r="D35" s="6">
        <v>0.61458333333333337</v>
      </c>
      <c r="E35" t="s">
        <v>43</v>
      </c>
      <c r="F35" s="18">
        <f t="shared" si="0"/>
        <v>0</v>
      </c>
    </row>
    <row r="36" spans="1:7" s="3" customFormat="1" x14ac:dyDescent="0.25">
      <c r="A36" s="58" t="s">
        <v>29</v>
      </c>
      <c r="B36" s="38"/>
      <c r="C36" s="4">
        <v>0.61458333333333337</v>
      </c>
      <c r="D36" s="6">
        <v>0.625</v>
      </c>
      <c r="E36" s="45" t="s">
        <v>39</v>
      </c>
      <c r="F36" s="18">
        <f t="shared" si="0"/>
        <v>0</v>
      </c>
    </row>
    <row r="37" spans="1:7" s="3" customFormat="1" x14ac:dyDescent="0.25">
      <c r="A37" s="58"/>
      <c r="B37" s="56"/>
      <c r="C37" s="4"/>
      <c r="D37" s="6"/>
      <c r="E37" s="45"/>
      <c r="F37" s="18"/>
    </row>
    <row r="38" spans="1:7" s="3" customFormat="1" x14ac:dyDescent="0.25">
      <c r="A38" s="1"/>
      <c r="B38" s="56"/>
      <c r="C38" s="47"/>
      <c r="D38" s="6"/>
      <c r="E38" s="48"/>
      <c r="F38" s="18"/>
    </row>
    <row r="39" spans="1:7" s="3" customFormat="1" ht="13" x14ac:dyDescent="0.3">
      <c r="A39" s="44"/>
      <c r="B39" s="56"/>
      <c r="C39" s="47"/>
      <c r="D39" s="49"/>
      <c r="E39" s="50" t="s">
        <v>26</v>
      </c>
      <c r="F39" s="51">
        <f>SUM(F29:F37)</f>
        <v>0</v>
      </c>
      <c r="G39" s="52"/>
    </row>
    <row r="40" spans="1:7" ht="13" x14ac:dyDescent="0.3">
      <c r="A40" s="7"/>
      <c r="B40" s="11"/>
      <c r="C40" s="8"/>
      <c r="D40" s="8"/>
      <c r="E40" s="32" t="s">
        <v>24</v>
      </c>
      <c r="F40" s="54">
        <f>F39</f>
        <v>0</v>
      </c>
      <c r="G40" s="53"/>
    </row>
    <row r="41" spans="1:7" ht="13" x14ac:dyDescent="0.3">
      <c r="E41" s="19" t="s">
        <v>0</v>
      </c>
      <c r="F41" s="20">
        <f>(F40/10)</f>
        <v>0</v>
      </c>
      <c r="G41" s="53"/>
    </row>
    <row r="42" spans="1:7" x14ac:dyDescent="0.25">
      <c r="A42" s="34"/>
      <c r="B42" s="35"/>
      <c r="C42" s="36"/>
      <c r="D42" s="36"/>
      <c r="E42" s="34"/>
      <c r="F42" s="55"/>
    </row>
    <row r="44" spans="1:7" ht="18" x14ac:dyDescent="0.4">
      <c r="A44" s="37" t="s">
        <v>23</v>
      </c>
      <c r="B44" s="37"/>
      <c r="C44" s="37"/>
      <c r="D44" s="37"/>
    </row>
  </sheetData>
  <mergeCells count="1">
    <mergeCell ref="A26:F26"/>
  </mergeCells>
  <phoneticPr fontId="3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2007-01-22T14:31:08Z</cp:lastPrinted>
  <dcterms:created xsi:type="dcterms:W3CDTF">2007-01-19T20:51:50Z</dcterms:created>
  <dcterms:modified xsi:type="dcterms:W3CDTF">2026-05-03T23:35:29Z</dcterms:modified>
</cp:coreProperties>
</file>