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TechAccess\2025\"/>
    </mc:Choice>
  </mc:AlternateContent>
  <xr:revisionPtr revIDLastSave="0" documentId="13_ncr:1_{BA4E1DC8-0E82-4482-90C4-392BEA4FEDE1}" xr6:coauthVersionLast="47" xr6:coauthVersionMax="47" xr10:uidLastSave="{00000000-0000-0000-0000-000000000000}"/>
  <bookViews>
    <workbookView xWindow="760" yWindow="760" windowWidth="16920" windowHeight="1045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48" i="1"/>
  <c r="F50" i="1"/>
  <c r="F30" i="1"/>
  <c r="F54" i="1"/>
  <c r="F55" i="1"/>
  <c r="F31" i="1"/>
  <c r="F32" i="1"/>
  <c r="F33" i="1"/>
  <c r="F34" i="1"/>
  <c r="F35" i="1"/>
  <c r="F36" i="1"/>
  <c r="F39" i="1"/>
  <c r="F40" i="1"/>
  <c r="F41" i="1"/>
  <c r="F42" i="1"/>
  <c r="F43" i="1"/>
  <c r="F44" i="1"/>
  <c r="F46" i="1"/>
  <c r="F47" i="1"/>
  <c r="F49" i="1"/>
  <c r="F51" i="1"/>
  <c r="F52" i="1"/>
  <c r="D9" i="1"/>
  <c r="D8" i="1"/>
</calcChain>
</file>

<file path=xl/sharedStrings.xml><?xml version="1.0" encoding="utf-8"?>
<sst xmlns="http://schemas.openxmlformats.org/spreadsheetml/2006/main" count="51" uniqueCount="50">
  <si>
    <t>CEUs earned</t>
  </si>
  <si>
    <t>Professional Development Hours earned</t>
  </si>
  <si>
    <t>Session Code</t>
  </si>
  <si>
    <t>Start</t>
  </si>
  <si>
    <t>End</t>
  </si>
  <si>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</si>
  <si>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</si>
  <si>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</si>
  <si>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</si>
  <si>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</si>
  <si>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</si>
  <si>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</si>
  <si>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</si>
  <si>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</si>
  <si>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</si>
  <si>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</si>
  <si>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Attended</t>
  </si>
  <si>
    <t>Step 2: Enter the digit "1" (one) in the "Attended" column below adjacent to sessions attended in full.</t>
  </si>
  <si>
    <t>(Enter 1)</t>
  </si>
  <si>
    <t>Step 3: Attach the file to an email message and send to ceus@aacinstitute.org.</t>
  </si>
  <si>
    <t>Example:</t>
  </si>
  <si>
    <t>Postal code</t>
  </si>
  <si>
    <t>Total Instructional Hours for Conference</t>
  </si>
  <si>
    <t>2025 Assistive Technology Conference of New England</t>
  </si>
  <si>
    <t>Warwick, RI</t>
  </si>
  <si>
    <t>Thursday, November 20</t>
  </si>
  <si>
    <t>Elevating Independence: Fostering AAC Use in the School Setting Through Comprehensive Decision Making and Collaboration</t>
  </si>
  <si>
    <t>New App to Empower Adults with Intellectual and Developmental Disabilities Against Abuse</t>
  </si>
  <si>
    <t>Aligned Access Matters: Uniting AAC, Physical Access, and Social Participation</t>
  </si>
  <si>
    <t>Beyond the Share Screen: Creating Inclusive Zoom Experiences with Virtual Background Slides</t>
  </si>
  <si>
    <t>Opening the Garden Gate: Accessible and Inclusive Nature Based Learning and Play</t>
  </si>
  <si>
    <t>Supporting AAC Competencies in Group Settings: Maximizing Authentic Communication Opportunities</t>
  </si>
  <si>
    <t>Smartphone Accessibility Settings for All Abilities</t>
  </si>
  <si>
    <t>Supporting the Whole Child Through Collaboration: How OT and SLP Co-Treatment Elevates AAC Use as a Pathway for Participation and Regulation</t>
  </si>
  <si>
    <t>Tech-Enabled Caregiving with Remote Supports: The How, the Why and the ROI</t>
  </si>
  <si>
    <t>Giving Ben a Voice: Building Adaptive Tech with Love, AI, and Two Buttons</t>
  </si>
  <si>
    <t>Accessible Telecommunication: Past, Present, Future</t>
  </si>
  <si>
    <t>The Means of Access are Built into the Tools We Already Have</t>
  </si>
  <si>
    <t>Refreshable Braille: Efficient, Productive, Professional</t>
  </si>
  <si>
    <t>TouchChat Unlocked: Mastering Advanced Editing</t>
  </si>
  <si>
    <t>Effective Differentiation and Time-Saving Solutions with Clicker</t>
  </si>
  <si>
    <t>Independent Living With Remote Supports &amp; Assistive Technology</t>
  </si>
  <si>
    <t>Technology Beyond the Classroom: Using AT in a Self Direction Program</t>
  </si>
  <si>
    <t>Driver Rehab: Exploring Low Tech and High Tech Options for Independence</t>
  </si>
  <si>
    <t>3D Printing: Overcoming Barriers to AT</t>
  </si>
  <si>
    <t>MythBusters for AAC - practical strategies to bust myths and provide evidence to clients/caregivers/stakeholders/other professionals about AAC</t>
  </si>
  <si>
    <t>From Clutter to Clarity: Exploring AAC Application features of students with CVI</t>
  </si>
  <si>
    <t>Total CEUs for Conference</t>
  </si>
  <si>
    <t>AAC Institute 1100 Washington Ave Suite 317 Carnegie, PA 15106</t>
  </si>
  <si>
    <t>Save the file using this file name model: 2025_TechACCESS_Lastname-Firstname.xls.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</si>
</sst>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0.0"/>
  </numFmts>
  <fonts count="1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u/>
      <sz val="24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8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5" fillId="4" borderId="0" xfId="0" applyNumberFormat="1" applyFont="1" applyFill="1" applyAlignment="1">
      <alignment horizontal="left"/>
    </xf>
    <xf numFmtId="164" fontId="3" fillId="4" borderId="0" xfId="0" applyNumberFormat="1" applyFont="1" applyFill="1" applyAlignment="1">
      <alignment horizontal="left"/>
    </xf>
    <xf numFmtId="164" fontId="4" fillId="4" borderId="0" xfId="0" applyNumberFormat="1" applyFont="1" applyFill="1" applyAlignment="1">
      <alignment horizontal="left"/>
    </xf>
    <xf numFmtId="164" fontId="1" fillId="4" borderId="1" xfId="0" applyNumberFormat="1" applyFont="1" applyFill="1" applyBorder="1" applyAlignment="1">
      <alignment horizontal="left"/>
    </xf>
    <xf numFmtId="164" fontId="0" fillId="4" borderId="0" xfId="0" applyNumberFormat="1" applyFill="1" applyAlignment="1">
      <alignment horizontal="left"/>
    </xf>
    <xf numFmtId="2" fontId="5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  <xf numFmtId="2" fontId="0" fillId="0" borderId="0" xfId="0" applyNumberFormat="1"/>
    <xf numFmtId="165" fontId="4" fillId="4" borderId="0" xfId="0" applyNumberFormat="1" applyFont="1" applyFill="1" applyAlignment="1">
      <alignment horizontal="center"/>
    </xf>
    <xf numFmtId="0" fontId="6" fillId="0" borderId="0" xfId="0" applyFont="1"/>
    <xf numFmtId="2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4" borderId="0" xfId="0" applyNumberFormat="1" applyFont="1" applyFill="1" applyAlignment="1">
      <alignment horizontal="left"/>
    </xf>
    <xf numFmtId="2" fontId="7" fillId="0" borderId="0" xfId="0" applyNumberFormat="1" applyFont="1"/>
    <xf numFmtId="2" fontId="4" fillId="4" borderId="0" xfId="0" applyNumberFormat="1" applyFont="1" applyFill="1" applyAlignment="1">
      <alignment horizontal="center"/>
    </xf>
    <xf numFmtId="0" fontId="5" fillId="4" borderId="1" xfId="0" applyFont="1" applyFill="1" applyBorder="1"/>
    <xf numFmtId="0" fontId="5" fillId="6" borderId="2" xfId="0" applyFont="1" applyFill="1" applyBorder="1" applyAlignment="1">
      <alignment horizontal="center"/>
    </xf>
    <xf numFmtId="0" fontId="5" fillId="7" borderId="0" xfId="0" applyFont="1" applyFill="1"/>
    <xf numFmtId="0" fontId="8" fillId="3" borderId="1" xfId="0" applyFont="1" applyFill="1" applyBorder="1"/>
    <xf numFmtId="0" fontId="5" fillId="9" borderId="2" xfId="0" applyFont="1" applyFill="1" applyBorder="1" applyAlignment="1">
      <alignment horizontal="center"/>
    </xf>
    <xf numFmtId="164" fontId="5" fillId="9" borderId="1" xfId="0" applyNumberFormat="1" applyFont="1" applyFill="1" applyBorder="1" applyAlignment="1">
      <alignment horizontal="left"/>
    </xf>
    <xf numFmtId="0" fontId="5" fillId="3" borderId="0" xfId="0" applyFont="1" applyFill="1"/>
    <xf numFmtId="164" fontId="5" fillId="4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164" fontId="9" fillId="4" borderId="0" xfId="0" applyNumberFormat="1" applyFont="1" applyFill="1" applyAlignment="1">
      <alignment horizontal="left"/>
    </xf>
    <xf numFmtId="0" fontId="9" fillId="0" borderId="0" xfId="0" applyFont="1"/>
    <xf numFmtId="15" fontId="5" fillId="0" borderId="0" xfId="0" applyNumberFormat="1" applyFont="1"/>
    <xf numFmtId="0" fontId="8" fillId="4" borderId="1" xfId="0" applyFont="1" applyFill="1" applyBorder="1"/>
    <xf numFmtId="0" fontId="0" fillId="0" borderId="4" xfId="0" applyBorder="1"/>
    <xf numFmtId="0" fontId="0" fillId="0" borderId="3" xfId="0" applyBorder="1"/>
    <xf numFmtId="0" fontId="0" fillId="0" borderId="1" xfId="0" applyBorder="1"/>
    <xf numFmtId="0" fontId="8" fillId="8" borderId="0" xfId="0" applyFont="1" applyFill="1" applyAlignment="1">
      <alignment horizontal="right"/>
    </xf>
    <xf numFmtId="2" fontId="8" fillId="0" borderId="0" xfId="0" applyNumberFormat="1" applyFont="1"/>
    <xf numFmtId="15" fontId="10" fillId="0" borderId="0" xfId="0" applyNumberFormat="1" applyFont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5" fillId="3" borderId="5" xfId="0" applyFont="1" applyFill="1" applyBorder="1"/>
    <xf numFmtId="0" fontId="5" fillId="0" borderId="5" xfId="0" applyFont="1" applyBorder="1"/>
    <xf numFmtId="0" fontId="5" fillId="4" borderId="5" xfId="0" applyFont="1" applyFill="1" applyBorder="1" applyAlignment="1">
      <alignment horizontal="left"/>
    </xf>
    <xf numFmtId="0" fontId="5" fillId="4" borderId="5" xfId="0" applyFont="1" applyFill="1" applyBorder="1"/>
    <xf numFmtId="0" fontId="5" fillId="0" borderId="5" xfId="0" applyFont="1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5" fillId="3" borderId="1" xfId="0" applyNumberFormat="1" applyFont="1" applyFill="1" applyBorder="1"/>
    <xf numFmtId="2" fontId="5" fillId="0" borderId="1" xfId="0" applyNumberFormat="1" applyFont="1" applyBorder="1"/>
    <xf numFmtId="0" fontId="5" fillId="4" borderId="3" xfId="0" applyFont="1" applyFill="1" applyBorder="1"/>
    <xf numFmtId="0" fontId="3" fillId="10" borderId="0" xfId="0" applyFont="1" applyFill="1"/>
    <xf numFmtId="0" fontId="3" fillId="10" borderId="0" xfId="0" applyFont="1" applyFill="1" applyAlignment="1">
      <alignment horizontal="center"/>
    </xf>
    <xf numFmtId="164" fontId="3" fillId="10" borderId="0" xfId="0" applyNumberFormat="1" applyFont="1" applyFill="1" applyAlignment="1">
      <alignment horizontal="left"/>
    </xf>
    <xf numFmtId="2" fontId="3" fillId="10" borderId="0" xfId="0" applyNumberFormat="1" applyFont="1" applyFill="1"/>
    <xf numFmtId="0" fontId="1" fillId="10" borderId="0" xfId="0" applyFont="1" applyFill="1"/>
    <xf numFmtId="0" fontId="5" fillId="0" borderId="0" xfId="0" applyFont="1" applyAlignment="1">
      <alignment wrapText="1"/>
    </xf>
    <xf numFmtId="165" fontId="8" fillId="0" borderId="0" xfId="0" applyNumberFormat="1" applyFont="1"/>
    <xf numFmtId="0" fontId="8" fillId="0" borderId="0" xfId="0" applyFont="1"/>
    <xf numFmtId="0" fontId="4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8"/>
  <sheetViews>
    <sheetView tabSelected="1" topLeftCell="A47" zoomScaleNormal="100" workbookViewId="0">
      <selection activeCell="A22" sqref="A22"/>
    </sheetView>
  </sheetViews>
  <sheetFormatPr defaultRowHeight="12.5" x14ac:dyDescent="0.25"/>
  <cols>
    <col min="1" max="1" width="16.54296875" customWidth="1"/>
    <col min="2" max="2" width="9.81640625" style="2" customWidth="1"/>
    <col min="3" max="3" width="11.54296875" style="16" customWidth="1"/>
    <col min="4" max="4" width="12.81640625" style="16" customWidth="1"/>
    <col min="5" max="5" width="110.6328125" customWidth="1"/>
    <col min="6" max="6" width="9.1796875" style="20"/>
  </cols>
  <sheetData>
    <row r="1" spans="1:7" s="24" customFormat="1" ht="31.5" customHeight="1" x14ac:dyDescent="0.6">
      <c r="A1" s="24" t="s">
        <v>23</v>
      </c>
      <c r="B1" s="25"/>
      <c r="C1" s="26"/>
      <c r="D1" s="26"/>
      <c r="F1" s="27"/>
    </row>
    <row r="2" spans="1:7" s="22" customFormat="1" ht="23" x14ac:dyDescent="0.5">
      <c r="A2" s="47" t="s">
        <v>24</v>
      </c>
      <c r="B2" s="37"/>
      <c r="C2" s="38"/>
      <c r="D2" s="38"/>
      <c r="E2" s="39"/>
      <c r="F2" s="23"/>
    </row>
    <row r="3" spans="1:7" s="9" customFormat="1" ht="15.5" x14ac:dyDescent="0.35">
      <c r="A3" s="40">
        <v>45981</v>
      </c>
      <c r="B3" s="10"/>
      <c r="C3" s="12"/>
      <c r="D3" s="12"/>
      <c r="F3" s="17"/>
    </row>
    <row r="4" spans="1:7" s="9" customFormat="1" ht="15.5" x14ac:dyDescent="0.35">
      <c r="B4" s="10"/>
      <c r="C4" s="12"/>
      <c r="D4" s="12"/>
      <c r="F4" s="17"/>
    </row>
    <row r="5" spans="1:7" s="4" customFormat="1" ht="13" x14ac:dyDescent="0.3">
      <c r="B5" s="6"/>
      <c r="C5" s="13"/>
      <c r="D5" s="13"/>
      <c r="F5" s="18"/>
    </row>
    <row r="6" spans="1:7" s="4" customFormat="1" ht="13" x14ac:dyDescent="0.3">
      <c r="A6" s="60" t="s">
        <v>15</v>
      </c>
      <c r="B6" s="61"/>
      <c r="C6" s="62"/>
      <c r="D6" s="62"/>
      <c r="E6" s="60"/>
      <c r="F6" s="63"/>
      <c r="G6" s="60"/>
    </row>
    <row r="7" spans="1:7" s="4" customFormat="1" ht="13" x14ac:dyDescent="0.3">
      <c r="B7" s="7"/>
      <c r="C7" s="13"/>
      <c r="D7" s="13"/>
      <c r="F7" s="18"/>
    </row>
    <row r="8" spans="1:7" s="5" customFormat="1" x14ac:dyDescent="0.25">
      <c r="A8" s="5" t="s">
        <v>6</v>
      </c>
      <c r="B8" s="68"/>
      <c r="C8" s="68"/>
      <c r="D8" s="21">
        <f>F54/10</f>
        <v>0</v>
      </c>
      <c r="E8" s="5" t="s">
        <v>0</v>
      </c>
      <c r="F8" s="19"/>
    </row>
    <row r="9" spans="1:7" s="5" customFormat="1" x14ac:dyDescent="0.25">
      <c r="A9" s="5" t="s">
        <v>7</v>
      </c>
      <c r="B9" s="68"/>
      <c r="C9" s="68"/>
      <c r="D9" s="28">
        <f>F54</f>
        <v>0</v>
      </c>
      <c r="E9" s="5" t="s">
        <v>1</v>
      </c>
      <c r="F9" s="19"/>
    </row>
    <row r="10" spans="1:7" s="5" customFormat="1" x14ac:dyDescent="0.25">
      <c r="A10" s="5" t="s">
        <v>5</v>
      </c>
      <c r="B10" s="68"/>
      <c r="C10" s="68"/>
      <c r="D10" s="14"/>
      <c r="F10" s="19"/>
    </row>
    <row r="11" spans="1:7" s="5" customFormat="1" x14ac:dyDescent="0.25">
      <c r="A11" s="5" t="s">
        <v>8</v>
      </c>
      <c r="B11" s="68"/>
      <c r="C11" s="68"/>
      <c r="D11" s="14"/>
      <c r="F11" s="19"/>
    </row>
    <row r="12" spans="1:7" s="5" customFormat="1" x14ac:dyDescent="0.25">
      <c r="A12" s="5" t="s">
        <v>9</v>
      </c>
      <c r="B12" s="68"/>
      <c r="C12" s="68"/>
      <c r="D12" s="14"/>
      <c r="F12" s="19"/>
    </row>
    <row r="13" spans="1:7" s="5" customFormat="1" x14ac:dyDescent="0.25">
      <c r="A13" s="5" t="s">
        <v>10</v>
      </c>
      <c r="B13" s="68"/>
      <c r="C13" s="68"/>
      <c r="D13" s="14"/>
      <c r="F13" s="19"/>
    </row>
    <row r="14" spans="1:7" s="5" customFormat="1" x14ac:dyDescent="0.25">
      <c r="A14" s="5" t="s">
        <v>11</v>
      </c>
      <c r="B14" s="68"/>
      <c r="C14" s="68"/>
      <c r="D14" s="14"/>
      <c r="F14" s="19"/>
    </row>
    <row r="15" spans="1:7" s="5" customFormat="1" x14ac:dyDescent="0.25">
      <c r="A15" s="5" t="s">
        <v>21</v>
      </c>
      <c r="B15" s="68"/>
      <c r="C15" s="68"/>
      <c r="D15" s="14"/>
      <c r="F15" s="19"/>
    </row>
    <row r="16" spans="1:7" s="5" customFormat="1" x14ac:dyDescent="0.25">
      <c r="A16" s="5" t="s">
        <v>14</v>
      </c>
      <c r="B16" s="68"/>
      <c r="C16" s="68"/>
      <c r="D16" s="14"/>
      <c r="F16" s="19"/>
    </row>
    <row r="17" spans="1:44" s="5" customFormat="1" x14ac:dyDescent="0.25">
      <c r="A17" s="5" t="s">
        <v>12</v>
      </c>
      <c r="B17" s="68"/>
      <c r="C17" s="68"/>
      <c r="D17" s="14"/>
      <c r="F17" s="19"/>
    </row>
    <row r="18" spans="1:44" s="5" customFormat="1" x14ac:dyDescent="0.25">
      <c r="A18" s="5" t="s">
        <v>13</v>
      </c>
      <c r="B18" s="68"/>
      <c r="C18" s="68"/>
      <c r="D18" s="14"/>
      <c r="F18" s="19"/>
    </row>
    <row r="19" spans="1:44" ht="12" customHeight="1" x14ac:dyDescent="0.25"/>
    <row r="20" spans="1:44" s="4" customFormat="1" ht="13" x14ac:dyDescent="0.3">
      <c r="A20" s="60" t="s">
        <v>17</v>
      </c>
      <c r="B20" s="61"/>
      <c r="C20" s="62"/>
      <c r="D20" s="62"/>
      <c r="E20" s="60"/>
      <c r="F20" s="63"/>
      <c r="G20" s="60"/>
    </row>
    <row r="21" spans="1:44" s="4" customFormat="1" ht="13.5" customHeight="1" x14ac:dyDescent="0.3">
      <c r="A21" s="11" t="s">
        <v>20</v>
      </c>
      <c r="B21" s="8">
        <v>1</v>
      </c>
      <c r="C21" s="13"/>
      <c r="D21" s="13"/>
      <c r="F21" s="18"/>
    </row>
    <row r="22" spans="1:44" s="4" customFormat="1" ht="13" x14ac:dyDescent="0.3">
      <c r="A22" s="64" t="s">
        <v>49</v>
      </c>
      <c r="B22" s="61"/>
      <c r="C22" s="62"/>
      <c r="D22" s="62"/>
      <c r="E22" s="60"/>
      <c r="F22" s="63"/>
      <c r="G22" s="60"/>
    </row>
    <row r="23" spans="1:44" s="4" customFormat="1" ht="13.5" customHeight="1" x14ac:dyDescent="0.3">
      <c r="B23" s="2"/>
      <c r="C23" s="13"/>
      <c r="D23" s="13"/>
      <c r="F23" s="18"/>
    </row>
    <row r="24" spans="1:44" s="4" customFormat="1" ht="13" x14ac:dyDescent="0.3">
      <c r="A24" s="60" t="s">
        <v>19</v>
      </c>
      <c r="B24" s="61"/>
      <c r="C24" s="62"/>
      <c r="D24" s="62"/>
      <c r="E24" s="60"/>
      <c r="F24" s="63"/>
      <c r="G24" s="60"/>
    </row>
    <row r="25" spans="1:44" s="4" customFormat="1" ht="13" x14ac:dyDescent="0.3">
      <c r="B25" s="6"/>
      <c r="C25" s="13"/>
      <c r="D25" s="13"/>
      <c r="F25" s="18"/>
    </row>
    <row r="27" spans="1:44" s="2" customFormat="1" ht="13" x14ac:dyDescent="0.3">
      <c r="A27" s="1" t="s">
        <v>2</v>
      </c>
      <c r="B27" s="1" t="s">
        <v>16</v>
      </c>
      <c r="C27" s="15" t="s">
        <v>3</v>
      </c>
      <c r="D27" s="15" t="s">
        <v>4</v>
      </c>
      <c r="E27" s="50" t="s">
        <v>5</v>
      </c>
      <c r="F27" s="56"/>
    </row>
    <row r="28" spans="1:44" s="2" customFormat="1" ht="12" customHeight="1" x14ac:dyDescent="0.3">
      <c r="A28" s="1"/>
      <c r="B28" s="3" t="s">
        <v>18</v>
      </c>
      <c r="C28" s="15"/>
      <c r="D28" s="15"/>
      <c r="E28" s="50"/>
      <c r="F28" s="56"/>
    </row>
    <row r="29" spans="1:44" s="35" customFormat="1" ht="15.5" x14ac:dyDescent="0.35">
      <c r="A29" s="32" t="s">
        <v>25</v>
      </c>
      <c r="B29" s="33"/>
      <c r="C29" s="34"/>
      <c r="D29" s="34"/>
      <c r="E29" s="51"/>
      <c r="F29" s="57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</row>
    <row r="30" spans="1:44" s="31" customFormat="1" ht="31" x14ac:dyDescent="0.35">
      <c r="A30" s="29"/>
      <c r="B30" s="30"/>
      <c r="C30" s="36">
        <v>0.39583333333333331</v>
      </c>
      <c r="D30" s="36">
        <v>0.44791666666666669</v>
      </c>
      <c r="E30" s="65" t="s">
        <v>26</v>
      </c>
      <c r="F30" s="58">
        <f>(D30-C30)*B30*24</f>
        <v>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1:44" s="9" customFormat="1" ht="15.5" x14ac:dyDescent="0.35">
      <c r="A31" s="29"/>
      <c r="B31" s="30"/>
      <c r="C31" s="36">
        <v>0.39583333333333331</v>
      </c>
      <c r="D31" s="36">
        <v>0.44791666666666669</v>
      </c>
      <c r="E31" s="52" t="s">
        <v>27</v>
      </c>
      <c r="F31" s="58">
        <f t="shared" ref="F31:F52" si="0">(D31-C31)*B31*24</f>
        <v>0</v>
      </c>
    </row>
    <row r="32" spans="1:44" s="9" customFormat="1" ht="15.5" x14ac:dyDescent="0.35">
      <c r="A32" s="29"/>
      <c r="B32" s="30"/>
      <c r="C32" s="36">
        <v>0.39583333333333331</v>
      </c>
      <c r="D32" s="36">
        <v>0.44791666666666669</v>
      </c>
      <c r="E32" s="52" t="s">
        <v>28</v>
      </c>
      <c r="F32" s="58">
        <f t="shared" si="0"/>
        <v>0</v>
      </c>
    </row>
    <row r="33" spans="1:44" s="9" customFormat="1" ht="15.5" x14ac:dyDescent="0.35">
      <c r="A33" s="29"/>
      <c r="B33" s="30"/>
      <c r="C33" s="36">
        <v>0.39583333333333331</v>
      </c>
      <c r="D33" s="36">
        <v>0.44791666666666669</v>
      </c>
      <c r="E33" s="53" t="s">
        <v>29</v>
      </c>
      <c r="F33" s="58">
        <f t="shared" si="0"/>
        <v>0</v>
      </c>
    </row>
    <row r="34" spans="1:44" s="35" customFormat="1" ht="15.5" x14ac:dyDescent="0.35">
      <c r="A34" s="41"/>
      <c r="B34" s="30"/>
      <c r="C34" s="36">
        <v>0.39583333333333331</v>
      </c>
      <c r="D34" s="36">
        <v>0.44791666666666669</v>
      </c>
      <c r="E34" s="54" t="s">
        <v>30</v>
      </c>
      <c r="F34" s="58">
        <f t="shared" si="0"/>
        <v>0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</row>
    <row r="35" spans="1:44" s="31" customFormat="1" ht="15.5" x14ac:dyDescent="0.35">
      <c r="A35" s="29"/>
      <c r="B35" s="30"/>
      <c r="C35" s="36">
        <v>0.39583333333333331</v>
      </c>
      <c r="D35" s="36">
        <v>0.44791666666666669</v>
      </c>
      <c r="E35" s="52" t="s">
        <v>31</v>
      </c>
      <c r="F35" s="58">
        <f t="shared" si="0"/>
        <v>0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</row>
    <row r="36" spans="1:44" s="9" customFormat="1" ht="15.5" x14ac:dyDescent="0.35">
      <c r="A36" s="29"/>
      <c r="B36" s="30"/>
      <c r="C36" s="36">
        <v>0.39583333333333331</v>
      </c>
      <c r="D36" s="36">
        <v>0.44791666666666669</v>
      </c>
      <c r="E36" s="52" t="s">
        <v>32</v>
      </c>
      <c r="F36" s="58">
        <f t="shared" si="0"/>
        <v>0</v>
      </c>
    </row>
    <row r="37" spans="1:44" s="9" customFormat="1" ht="15.5" x14ac:dyDescent="0.35">
      <c r="A37" s="29"/>
      <c r="B37" s="30"/>
      <c r="C37" s="36"/>
      <c r="D37" s="36"/>
      <c r="E37" s="52"/>
      <c r="F37" s="58"/>
    </row>
    <row r="38" spans="1:44" s="9" customFormat="1" ht="31" x14ac:dyDescent="0.35">
      <c r="A38" s="29"/>
      <c r="B38" s="30"/>
      <c r="C38" s="36">
        <v>0.46875</v>
      </c>
      <c r="D38" s="36">
        <v>0.52083333333333337</v>
      </c>
      <c r="E38" s="55" t="s">
        <v>33</v>
      </c>
      <c r="F38" s="58">
        <f t="shared" si="0"/>
        <v>0</v>
      </c>
    </row>
    <row r="39" spans="1:44" s="9" customFormat="1" ht="15.5" x14ac:dyDescent="0.35">
      <c r="A39" s="29"/>
      <c r="B39" s="30"/>
      <c r="C39" s="36">
        <v>0.46875</v>
      </c>
      <c r="D39" s="36">
        <v>0.52083333333333337</v>
      </c>
      <c r="E39" s="55" t="s">
        <v>34</v>
      </c>
      <c r="F39" s="58">
        <f t="shared" si="0"/>
        <v>0</v>
      </c>
    </row>
    <row r="40" spans="1:44" s="9" customFormat="1" ht="15.5" x14ac:dyDescent="0.35">
      <c r="A40" s="29"/>
      <c r="B40" s="30"/>
      <c r="C40" s="36">
        <v>0.46875</v>
      </c>
      <c r="D40" s="36">
        <v>0.52083333333333337</v>
      </c>
      <c r="E40" s="55" t="s">
        <v>35</v>
      </c>
      <c r="F40" s="58">
        <f t="shared" si="0"/>
        <v>0</v>
      </c>
    </row>
    <row r="41" spans="1:44" s="9" customFormat="1" ht="15.5" x14ac:dyDescent="0.35">
      <c r="A41" s="29"/>
      <c r="B41" s="30"/>
      <c r="C41" s="36">
        <v>0.46875</v>
      </c>
      <c r="D41" s="36">
        <v>0.52083333333333337</v>
      </c>
      <c r="E41" s="55" t="s">
        <v>36</v>
      </c>
      <c r="F41" s="58">
        <f t="shared" si="0"/>
        <v>0</v>
      </c>
    </row>
    <row r="42" spans="1:44" s="9" customFormat="1" ht="15.5" x14ac:dyDescent="0.35">
      <c r="A42" s="29"/>
      <c r="B42" s="30"/>
      <c r="C42" s="36">
        <v>0.46875</v>
      </c>
      <c r="D42" s="36">
        <v>0.52083333333333337</v>
      </c>
      <c r="E42" s="49" t="s">
        <v>37</v>
      </c>
      <c r="F42" s="58">
        <f t="shared" si="0"/>
        <v>0</v>
      </c>
    </row>
    <row r="43" spans="1:44" s="9" customFormat="1" ht="15.5" x14ac:dyDescent="0.35">
      <c r="A43" s="29"/>
      <c r="B43" s="30"/>
      <c r="C43" s="36">
        <v>0.46875</v>
      </c>
      <c r="D43" s="36">
        <v>0.52083333333333337</v>
      </c>
      <c r="E43" s="49" t="s">
        <v>38</v>
      </c>
      <c r="F43" s="58">
        <f t="shared" si="0"/>
        <v>0</v>
      </c>
    </row>
    <row r="44" spans="1:44" s="9" customFormat="1" ht="15.5" x14ac:dyDescent="0.35">
      <c r="A44" s="29"/>
      <c r="B44" s="30"/>
      <c r="C44" s="36">
        <v>0.46875</v>
      </c>
      <c r="D44" s="36">
        <v>0.52083333333333337</v>
      </c>
      <c r="E44" s="49" t="s">
        <v>39</v>
      </c>
      <c r="F44" s="58">
        <f t="shared" si="0"/>
        <v>0</v>
      </c>
    </row>
    <row r="45" spans="1:44" s="9" customFormat="1" ht="15.5" x14ac:dyDescent="0.35">
      <c r="A45" s="29"/>
      <c r="B45" s="30"/>
      <c r="C45" s="36"/>
      <c r="D45" s="36"/>
      <c r="E45" s="48"/>
      <c r="F45" s="58"/>
    </row>
    <row r="46" spans="1:44" s="9" customFormat="1" ht="15.5" x14ac:dyDescent="0.35">
      <c r="A46" s="59"/>
      <c r="B46" s="30"/>
      <c r="C46" s="36">
        <v>0.57291666666666663</v>
      </c>
      <c r="D46" s="36">
        <v>0.63541666666666663</v>
      </c>
      <c r="E46" s="48" t="s">
        <v>40</v>
      </c>
      <c r="F46" s="58">
        <f t="shared" si="0"/>
        <v>0</v>
      </c>
    </row>
    <row r="47" spans="1:44" s="9" customFormat="1" ht="15.5" x14ac:dyDescent="0.35">
      <c r="A47" s="59"/>
      <c r="B47" s="30"/>
      <c r="C47" s="36">
        <v>0.57291666666666663</v>
      </c>
      <c r="D47" s="36">
        <v>0.63541666666666663</v>
      </c>
      <c r="E47" s="48" t="s">
        <v>41</v>
      </c>
      <c r="F47" s="58">
        <f t="shared" si="0"/>
        <v>0</v>
      </c>
    </row>
    <row r="48" spans="1:44" s="9" customFormat="1" ht="15.5" x14ac:dyDescent="0.35">
      <c r="A48" s="59"/>
      <c r="B48" s="30"/>
      <c r="C48" s="36">
        <v>0.57291666666666663</v>
      </c>
      <c r="D48" s="36">
        <v>0.63541666666666663</v>
      </c>
      <c r="E48" s="48" t="s">
        <v>42</v>
      </c>
      <c r="F48" s="58">
        <f t="shared" si="0"/>
        <v>0</v>
      </c>
    </row>
    <row r="49" spans="1:6" s="9" customFormat="1" ht="15.5" x14ac:dyDescent="0.35">
      <c r="A49" s="59"/>
      <c r="B49" s="30"/>
      <c r="C49" s="36">
        <v>0.57291666666666663</v>
      </c>
      <c r="D49" s="36">
        <v>0.63541666666666663</v>
      </c>
      <c r="E49" s="48" t="s">
        <v>46</v>
      </c>
      <c r="F49" s="58">
        <f t="shared" si="0"/>
        <v>0</v>
      </c>
    </row>
    <row r="50" spans="1:6" s="9" customFormat="1" ht="15.5" x14ac:dyDescent="0.35">
      <c r="A50" s="59"/>
      <c r="B50" s="30"/>
      <c r="C50" s="36">
        <v>0.57291666666666663</v>
      </c>
      <c r="D50" s="36">
        <v>0.64583333333333337</v>
      </c>
      <c r="E50" s="48" t="s">
        <v>43</v>
      </c>
      <c r="F50" s="58">
        <f t="shared" si="0"/>
        <v>0</v>
      </c>
    </row>
    <row r="51" spans="1:6" s="9" customFormat="1" ht="15.5" x14ac:dyDescent="0.35">
      <c r="A51" s="59"/>
      <c r="B51" s="30"/>
      <c r="C51" s="36">
        <v>0.57291666666666663</v>
      </c>
      <c r="D51" s="36">
        <v>0.64583333333333337</v>
      </c>
      <c r="E51" s="48" t="s">
        <v>44</v>
      </c>
      <c r="F51" s="58">
        <f t="shared" si="0"/>
        <v>0</v>
      </c>
    </row>
    <row r="52" spans="1:6" s="9" customFormat="1" ht="31" x14ac:dyDescent="0.35">
      <c r="A52" s="59"/>
      <c r="B52" s="30"/>
      <c r="C52" s="36">
        <v>0.57291666666666663</v>
      </c>
      <c r="D52" s="36">
        <v>0.64583333333333337</v>
      </c>
      <c r="E52" s="49" t="s">
        <v>45</v>
      </c>
      <c r="F52" s="58">
        <f t="shared" si="0"/>
        <v>0</v>
      </c>
    </row>
    <row r="53" spans="1:6" ht="17.25" customHeight="1" x14ac:dyDescent="0.25">
      <c r="A53" s="43"/>
      <c r="B53" s="44"/>
      <c r="C53" s="44"/>
      <c r="D53" s="44"/>
      <c r="E53" s="42"/>
      <c r="F53" s="42"/>
    </row>
    <row r="54" spans="1:6" ht="17.25" customHeight="1" x14ac:dyDescent="0.35">
      <c r="A54" s="43"/>
      <c r="B54" s="44"/>
      <c r="C54" s="44"/>
      <c r="D54" s="44"/>
      <c r="E54" s="45" t="s">
        <v>22</v>
      </c>
      <c r="F54" s="46">
        <f>SUM(F30:F53)</f>
        <v>0</v>
      </c>
    </row>
    <row r="55" spans="1:6" ht="15.5" x14ac:dyDescent="0.35">
      <c r="E55" s="45" t="s">
        <v>47</v>
      </c>
      <c r="F55" s="66">
        <f>F54/10</f>
        <v>0</v>
      </c>
    </row>
    <row r="58" spans="1:6" ht="15.5" x14ac:dyDescent="0.35">
      <c r="A58" s="67" t="s">
        <v>48</v>
      </c>
    </row>
  </sheetData>
  <mergeCells count="11">
    <mergeCell ref="B13:C13"/>
    <mergeCell ref="B8:C8"/>
    <mergeCell ref="B9:C9"/>
    <mergeCell ref="B10:C10"/>
    <mergeCell ref="B11:C11"/>
    <mergeCell ref="B12:C12"/>
    <mergeCell ref="B14:C14"/>
    <mergeCell ref="B15:C15"/>
    <mergeCell ref="B16:C16"/>
    <mergeCell ref="B17:C17"/>
    <mergeCell ref="B18:C18"/>
  </mergeCells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2007-01-22T14:31:08Z</cp:lastPrinted>
  <dcterms:created xsi:type="dcterms:W3CDTF">2007-01-19T20:51:50Z</dcterms:created>
  <dcterms:modified xsi:type="dcterms:W3CDTF">2025-11-08T23:59:03Z</dcterms:modified>
</cp:coreProperties>
</file>