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Users/rebeccahagen/Desktop/"/>
    </mc:Choice>
  </mc:AlternateContent>
  <xr:revisionPtr revIDLastSave="0" documentId="13_ncr:1_{BA7820BB-2FC9-0544-9FFD-F34381317AC8}" xr6:coauthVersionLast="47" xr6:coauthVersionMax="47" xr10:uidLastSave="{00000000-0000-0000-0000-000000000000}"/>
  <bookViews>
    <workbookView xWindow="36860" yWindow="520" windowWidth="27360" windowHeight="1806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3" i="1" l="1" a="1"/>
  <c r="M153" i="1" s="1"/>
  <c r="L153" i="1" a="1"/>
  <c r="L153" i="1" s="1"/>
  <c r="L28" i="1" l="1"/>
  <c r="L48" i="1" l="1"/>
  <c r="M209" i="1" a="1"/>
  <c r="M209" i="1" s="1"/>
  <c r="L209" i="1" a="1"/>
  <c r="L209" i="1" s="1"/>
  <c r="M208" i="1" a="1"/>
  <c r="M208" i="1" s="1"/>
  <c r="L208" i="1" a="1"/>
  <c r="L208" i="1" s="1"/>
  <c r="M207" i="1" a="1"/>
  <c r="M207" i="1" s="1"/>
  <c r="L207" i="1" a="1"/>
  <c r="L207" i="1" s="1"/>
  <c r="M206" i="1" a="1"/>
  <c r="M206" i="1" s="1"/>
  <c r="L206" i="1" a="1"/>
  <c r="L206" i="1" s="1"/>
  <c r="M205" i="1" a="1"/>
  <c r="M205" i="1" s="1"/>
  <c r="L205" i="1" a="1"/>
  <c r="L205" i="1" s="1"/>
  <c r="M204" i="1" a="1"/>
  <c r="M204" i="1" s="1"/>
  <c r="L204" i="1" a="1"/>
  <c r="L204" i="1" s="1"/>
  <c r="M203" i="1" a="1"/>
  <c r="M203" i="1" s="1"/>
  <c r="L203" i="1" a="1"/>
  <c r="L203" i="1" s="1"/>
  <c r="M202" i="1" a="1"/>
  <c r="M202" i="1" s="1"/>
  <c r="L202" i="1" a="1"/>
  <c r="L202" i="1" s="1"/>
  <c r="M201" i="1" a="1"/>
  <c r="M201" i="1" s="1"/>
  <c r="L201" i="1" a="1"/>
  <c r="L201" i="1" s="1"/>
  <c r="M200" i="1" a="1"/>
  <c r="M200" i="1" s="1"/>
  <c r="L200" i="1" a="1"/>
  <c r="L200" i="1" s="1"/>
  <c r="M199" i="1" a="1"/>
  <c r="M199" i="1" s="1"/>
  <c r="L199" i="1" a="1"/>
  <c r="L199" i="1" s="1"/>
  <c r="M198" i="1" a="1"/>
  <c r="M198" i="1" s="1"/>
  <c r="L198" i="1" a="1"/>
  <c r="L198" i="1" s="1"/>
  <c r="M197" i="1" a="1"/>
  <c r="M197" i="1" s="1"/>
  <c r="L197" i="1" a="1"/>
  <c r="L197" i="1" s="1"/>
  <c r="M196" i="1" a="1"/>
  <c r="M196" i="1" s="1"/>
  <c r="L196" i="1" a="1"/>
  <c r="L196" i="1" s="1"/>
  <c r="M195" i="1" a="1"/>
  <c r="M195" i="1" s="1"/>
  <c r="L195" i="1" a="1"/>
  <c r="L195" i="1" s="1"/>
  <c r="M194" i="1" a="1"/>
  <c r="M194" i="1" s="1"/>
  <c r="L194" i="1" a="1"/>
  <c r="L194" i="1" s="1"/>
  <c r="M193" i="1" a="1"/>
  <c r="M193" i="1" s="1"/>
  <c r="L193" i="1" a="1"/>
  <c r="L193" i="1" s="1"/>
  <c r="M192" i="1" a="1"/>
  <c r="M192" i="1" s="1"/>
  <c r="L192" i="1" a="1"/>
  <c r="L192" i="1" s="1"/>
  <c r="M191" i="1" a="1"/>
  <c r="M191" i="1" s="1"/>
  <c r="L191" i="1" a="1"/>
  <c r="L191" i="1" s="1"/>
  <c r="M190" i="1" a="1"/>
  <c r="M190" i="1" s="1"/>
  <c r="L190" i="1" a="1"/>
  <c r="L190" i="1" s="1"/>
  <c r="M189" i="1" a="1"/>
  <c r="M189" i="1" s="1"/>
  <c r="L189" i="1" a="1"/>
  <c r="L189" i="1" s="1"/>
  <c r="M188" i="1" a="1"/>
  <c r="M188" i="1" s="1"/>
  <c r="L188" i="1" a="1"/>
  <c r="L188" i="1" s="1"/>
  <c r="M187" i="1" a="1"/>
  <c r="M187" i="1" s="1"/>
  <c r="L187" i="1" a="1"/>
  <c r="L187" i="1" s="1"/>
  <c r="M186" i="1" a="1"/>
  <c r="M186" i="1" s="1"/>
  <c r="L186" i="1" a="1"/>
  <c r="L186" i="1" s="1"/>
  <c r="M185" i="1" a="1"/>
  <c r="M185" i="1" s="1"/>
  <c r="L185" i="1" a="1"/>
  <c r="L185" i="1" s="1"/>
  <c r="M184" i="1" a="1"/>
  <c r="M184" i="1" s="1"/>
  <c r="L184" i="1" a="1"/>
  <c r="L184" i="1" s="1"/>
  <c r="M183" i="1" a="1"/>
  <c r="M183" i="1" s="1"/>
  <c r="L183" i="1" a="1"/>
  <c r="L183" i="1" s="1"/>
  <c r="M182" i="1" a="1"/>
  <c r="M182" i="1" s="1"/>
  <c r="L182" i="1" a="1"/>
  <c r="L182" i="1" s="1"/>
  <c r="M181" i="1" a="1"/>
  <c r="M181" i="1" s="1"/>
  <c r="L181" i="1" a="1"/>
  <c r="L181" i="1" s="1"/>
  <c r="M180" i="1" a="1"/>
  <c r="M180" i="1" s="1"/>
  <c r="L180" i="1" a="1"/>
  <c r="L180" i="1" s="1"/>
  <c r="M179" i="1" a="1"/>
  <c r="M179" i="1" s="1"/>
  <c r="L179" i="1" a="1"/>
  <c r="L179" i="1" s="1"/>
  <c r="M178" i="1" a="1"/>
  <c r="M178" i="1" s="1"/>
  <c r="L178" i="1" a="1"/>
  <c r="L178" i="1" s="1"/>
  <c r="M177" i="1" a="1"/>
  <c r="M177" i="1" s="1"/>
  <c r="L177" i="1" a="1"/>
  <c r="L177" i="1" s="1"/>
  <c r="M176" i="1" a="1"/>
  <c r="M176" i="1" s="1"/>
  <c r="L176" i="1" a="1"/>
  <c r="L176" i="1" s="1"/>
  <c r="M175" i="1" a="1"/>
  <c r="M175" i="1" s="1"/>
  <c r="L175" i="1" a="1"/>
  <c r="L175" i="1" s="1"/>
  <c r="M174" i="1" a="1"/>
  <c r="M174" i="1" s="1"/>
  <c r="L174" i="1" a="1"/>
  <c r="L174" i="1" s="1"/>
  <c r="M173" i="1" a="1"/>
  <c r="M173" i="1" s="1"/>
  <c r="L173" i="1" a="1"/>
  <c r="L173" i="1" s="1"/>
  <c r="M172" i="1" a="1"/>
  <c r="M172" i="1" s="1"/>
  <c r="L172" i="1" a="1"/>
  <c r="L172" i="1" s="1"/>
  <c r="M171" i="1" a="1"/>
  <c r="M171" i="1" s="1"/>
  <c r="L171" i="1" a="1"/>
  <c r="L171" i="1" s="1"/>
  <c r="M170" i="1" a="1"/>
  <c r="M170" i="1" s="1"/>
  <c r="L170" i="1" a="1"/>
  <c r="L170" i="1" s="1"/>
  <c r="M169" i="1" a="1"/>
  <c r="M169" i="1" s="1"/>
  <c r="L169" i="1" a="1"/>
  <c r="L169" i="1" s="1"/>
  <c r="M168" i="1" a="1"/>
  <c r="M168" i="1" s="1"/>
  <c r="L168" i="1" a="1"/>
  <c r="L168" i="1" s="1"/>
  <c r="M167" i="1" a="1"/>
  <c r="M167" i="1" s="1"/>
  <c r="L167" i="1" a="1"/>
  <c r="L167" i="1" s="1"/>
  <c r="M166" i="1" a="1"/>
  <c r="M166" i="1" s="1"/>
  <c r="L166" i="1" a="1"/>
  <c r="L166" i="1" s="1"/>
  <c r="M165" i="1" a="1"/>
  <c r="M165" i="1" s="1"/>
  <c r="L165" i="1" a="1"/>
  <c r="L165" i="1" s="1"/>
  <c r="M164" i="1" a="1"/>
  <c r="M164" i="1" s="1"/>
  <c r="L164" i="1" a="1"/>
  <c r="L164" i="1" s="1"/>
  <c r="M163" i="1" a="1"/>
  <c r="M163" i="1" s="1"/>
  <c r="L163" i="1" a="1"/>
  <c r="L163" i="1" s="1"/>
  <c r="M162" i="1" a="1"/>
  <c r="M162" i="1" s="1"/>
  <c r="L162" i="1" a="1"/>
  <c r="L162" i="1" s="1"/>
  <c r="M161" i="1" a="1"/>
  <c r="M161" i="1" s="1"/>
  <c r="L161" i="1" a="1"/>
  <c r="L161" i="1" s="1"/>
  <c r="M160" i="1" a="1"/>
  <c r="M160" i="1" s="1"/>
  <c r="L160" i="1" a="1"/>
  <c r="L160" i="1" s="1"/>
  <c r="M159" i="1" a="1"/>
  <c r="M159" i="1" s="1"/>
  <c r="L159" i="1" a="1"/>
  <c r="L159" i="1" s="1"/>
  <c r="M158" i="1" a="1"/>
  <c r="M158" i="1" s="1"/>
  <c r="L158" i="1" a="1"/>
  <c r="L158" i="1" s="1"/>
  <c r="M157" i="1" a="1"/>
  <c r="M157" i="1" s="1"/>
  <c r="L157" i="1" a="1"/>
  <c r="L157" i="1" s="1"/>
  <c r="M156" i="1" a="1"/>
  <c r="M156" i="1" s="1"/>
  <c r="L156" i="1" a="1"/>
  <c r="L156" i="1" s="1"/>
  <c r="M155" i="1" a="1"/>
  <c r="M155" i="1" s="1"/>
  <c r="L155" i="1" a="1"/>
  <c r="L155" i="1" s="1"/>
  <c r="M154" i="1" a="1"/>
  <c r="M154" i="1" s="1"/>
  <c r="L154" i="1" a="1"/>
  <c r="L154" i="1" s="1"/>
  <c r="M152" i="1" a="1"/>
  <c r="M152" i="1" s="1"/>
  <c r="L152" i="1" a="1"/>
  <c r="L152" i="1" s="1"/>
  <c r="M151" i="1" a="1"/>
  <c r="M151" i="1" s="1"/>
  <c r="L151" i="1" a="1"/>
  <c r="L151" i="1" s="1"/>
  <c r="M150" i="1" a="1"/>
  <c r="M150" i="1" s="1"/>
  <c r="L150" i="1" a="1"/>
  <c r="L150" i="1" s="1"/>
  <c r="M149" i="1" a="1"/>
  <c r="M149" i="1" s="1"/>
  <c r="L149" i="1" a="1"/>
  <c r="L149" i="1" s="1"/>
  <c r="M148" i="1" a="1"/>
  <c r="M148" i="1"/>
  <c r="L148" i="1" a="1"/>
  <c r="L148" i="1" s="1"/>
  <c r="M147" i="1" a="1"/>
  <c r="M147" i="1" s="1"/>
  <c r="L147" i="1" a="1"/>
  <c r="L147" i="1" s="1"/>
  <c r="M146" i="1" a="1"/>
  <c r="M146" i="1" s="1"/>
  <c r="L146" i="1" a="1"/>
  <c r="L146" i="1" s="1"/>
  <c r="M145" i="1" a="1"/>
  <c r="M145" i="1" s="1"/>
  <c r="L145" i="1" a="1"/>
  <c r="L145" i="1" s="1"/>
  <c r="M144" i="1" a="1"/>
  <c r="M144" i="1" s="1"/>
  <c r="L144" i="1" a="1"/>
  <c r="L144" i="1" s="1"/>
  <c r="M143" i="1" a="1"/>
  <c r="M143" i="1" s="1"/>
  <c r="L143" i="1" a="1"/>
  <c r="L143" i="1" s="1"/>
  <c r="M142" i="1" a="1"/>
  <c r="M142" i="1" s="1"/>
  <c r="L142" i="1" a="1"/>
  <c r="L142" i="1" s="1"/>
  <c r="M141" i="1" a="1"/>
  <c r="M141" i="1" s="1"/>
  <c r="L141" i="1" a="1"/>
  <c r="L141" i="1" s="1"/>
  <c r="M140" i="1" a="1"/>
  <c r="M140" i="1" s="1"/>
  <c r="L140" i="1" a="1"/>
  <c r="L140" i="1" s="1"/>
  <c r="M139" i="1" a="1"/>
  <c r="M139" i="1"/>
  <c r="L139" i="1" a="1"/>
  <c r="L139" i="1" s="1"/>
  <c r="M138" i="1" a="1"/>
  <c r="M138" i="1" s="1"/>
  <c r="L138" i="1" a="1"/>
  <c r="L138" i="1" s="1"/>
  <c r="M137" i="1" a="1"/>
  <c r="M137" i="1" s="1"/>
  <c r="L137" i="1" a="1"/>
  <c r="L137" i="1" s="1"/>
  <c r="M136" i="1" a="1"/>
  <c r="M136" i="1" s="1"/>
  <c r="L136" i="1" a="1"/>
  <c r="L136" i="1" s="1"/>
  <c r="M135" i="1" a="1"/>
  <c r="M135" i="1" s="1"/>
  <c r="L135" i="1" a="1"/>
  <c r="L135" i="1" s="1"/>
  <c r="M134" i="1" a="1"/>
  <c r="M134" i="1"/>
  <c r="L134" i="1" a="1"/>
  <c r="L134" i="1" s="1"/>
  <c r="M133" i="1" a="1"/>
  <c r="M133" i="1" s="1"/>
  <c r="L133" i="1" a="1"/>
  <c r="L133" i="1" s="1"/>
  <c r="M132" i="1" a="1"/>
  <c r="M132" i="1" s="1"/>
  <c r="L132" i="1" a="1"/>
  <c r="L132" i="1" s="1"/>
  <c r="M131" i="1" a="1"/>
  <c r="M131" i="1" s="1"/>
  <c r="L131" i="1" a="1"/>
  <c r="L131" i="1" s="1"/>
  <c r="M130" i="1" a="1"/>
  <c r="M130" i="1" s="1"/>
  <c r="L130" i="1" a="1"/>
  <c r="L130" i="1" s="1"/>
  <c r="M129" i="1" a="1"/>
  <c r="M129" i="1" s="1"/>
  <c r="L129" i="1" a="1"/>
  <c r="L129" i="1" s="1"/>
  <c r="M128" i="1" a="1"/>
  <c r="M128" i="1" s="1"/>
  <c r="L128" i="1" a="1"/>
  <c r="L128" i="1" s="1"/>
  <c r="M127" i="1" a="1"/>
  <c r="M127" i="1" s="1"/>
  <c r="L127" i="1" a="1"/>
  <c r="L127" i="1" s="1"/>
  <c r="M126" i="1" a="1"/>
  <c r="M126" i="1" s="1"/>
  <c r="L126" i="1" a="1"/>
  <c r="L126" i="1" s="1"/>
  <c r="M125" i="1" a="1"/>
  <c r="M125" i="1" s="1"/>
  <c r="L125" i="1" a="1"/>
  <c r="L125" i="1" s="1"/>
  <c r="M124" i="1" a="1"/>
  <c r="M124" i="1" s="1"/>
  <c r="L124" i="1" a="1"/>
  <c r="L124" i="1" s="1"/>
  <c r="M123" i="1" a="1"/>
  <c r="M123" i="1" s="1"/>
  <c r="L123" i="1" a="1"/>
  <c r="L123" i="1" s="1"/>
  <c r="M122" i="1" a="1"/>
  <c r="M122" i="1" s="1"/>
  <c r="L122" i="1" a="1"/>
  <c r="L122" i="1" s="1"/>
  <c r="M121" i="1" a="1"/>
  <c r="M121" i="1" s="1"/>
  <c r="L121" i="1" a="1"/>
  <c r="L121" i="1" s="1"/>
  <c r="M120" i="1" a="1"/>
  <c r="M120" i="1" s="1"/>
  <c r="L120" i="1" a="1"/>
  <c r="L120" i="1" s="1"/>
  <c r="M119" i="1" a="1"/>
  <c r="M119" i="1" s="1"/>
  <c r="L119" i="1" a="1"/>
  <c r="L119" i="1" s="1"/>
  <c r="M118" i="1" a="1"/>
  <c r="M118" i="1" s="1"/>
  <c r="L118" i="1" a="1"/>
  <c r="L118" i="1" s="1"/>
  <c r="M117" i="1" a="1"/>
  <c r="M117" i="1" s="1"/>
  <c r="L117" i="1" a="1"/>
  <c r="L117" i="1" s="1"/>
  <c r="M116" i="1" a="1"/>
  <c r="M116" i="1" s="1"/>
  <c r="L116" i="1" a="1"/>
  <c r="L116" i="1" s="1"/>
  <c r="M115" i="1" a="1"/>
  <c r="M115" i="1" s="1"/>
  <c r="L115" i="1" a="1"/>
  <c r="L115" i="1" s="1"/>
  <c r="M114" i="1" a="1"/>
  <c r="M114" i="1" s="1"/>
  <c r="L114" i="1" a="1"/>
  <c r="L114" i="1" s="1"/>
  <c r="M113" i="1" a="1"/>
  <c r="M113" i="1" s="1"/>
  <c r="L113" i="1" a="1"/>
  <c r="L113" i="1" s="1"/>
  <c r="M112" i="1" a="1"/>
  <c r="M112" i="1"/>
  <c r="L112" i="1" a="1"/>
  <c r="L112" i="1" s="1"/>
  <c r="M111" i="1" a="1"/>
  <c r="M111" i="1" s="1"/>
  <c r="L111" i="1" a="1"/>
  <c r="L111" i="1" s="1"/>
  <c r="M110" i="1" a="1"/>
  <c r="M110" i="1" s="1"/>
  <c r="L110" i="1" a="1"/>
  <c r="L110" i="1" s="1"/>
  <c r="M109" i="1" a="1"/>
  <c r="M109" i="1" s="1"/>
  <c r="L109" i="1" a="1"/>
  <c r="L109" i="1" s="1"/>
  <c r="M108" i="1" a="1"/>
  <c r="M108" i="1" s="1"/>
  <c r="L108" i="1" a="1"/>
  <c r="L108" i="1" s="1"/>
  <c r="M107" i="1" a="1"/>
  <c r="M107" i="1" s="1"/>
  <c r="L107" i="1" a="1"/>
  <c r="L107" i="1" s="1"/>
  <c r="M106" i="1" a="1"/>
  <c r="M106" i="1" s="1"/>
  <c r="L106" i="1" a="1"/>
  <c r="L106" i="1" s="1"/>
  <c r="M105" i="1" a="1"/>
  <c r="M105" i="1" s="1"/>
  <c r="L105" i="1" a="1"/>
  <c r="L105" i="1" s="1"/>
  <c r="M104" i="1" a="1"/>
  <c r="M104" i="1" s="1"/>
  <c r="L104" i="1" a="1"/>
  <c r="L104" i="1" s="1"/>
  <c r="M103" i="1" a="1"/>
  <c r="M103" i="1" s="1"/>
  <c r="L103" i="1" a="1"/>
  <c r="L103" i="1" s="1"/>
  <c r="M102" i="1" a="1"/>
  <c r="M102" i="1" s="1"/>
  <c r="L102" i="1" a="1"/>
  <c r="L102" i="1" s="1"/>
  <c r="M101" i="1" a="1"/>
  <c r="M101" i="1" s="1"/>
  <c r="L101" i="1" a="1"/>
  <c r="L101" i="1" s="1"/>
  <c r="M100" i="1" a="1"/>
  <c r="M100" i="1"/>
  <c r="L100" i="1" a="1"/>
  <c r="L100" i="1" s="1"/>
  <c r="M99" i="1" a="1"/>
  <c r="M99" i="1" s="1"/>
  <c r="L99" i="1" a="1"/>
  <c r="L99" i="1" s="1"/>
  <c r="M98" i="1" a="1"/>
  <c r="M98" i="1" s="1"/>
  <c r="L98" i="1" a="1"/>
  <c r="L98" i="1" s="1"/>
  <c r="M97" i="1" a="1"/>
  <c r="M97" i="1" s="1"/>
  <c r="L97" i="1" a="1"/>
  <c r="L97" i="1"/>
  <c r="M96" i="1" a="1"/>
  <c r="M96" i="1" s="1"/>
  <c r="L96" i="1" a="1"/>
  <c r="L96" i="1" s="1"/>
  <c r="M95" i="1" a="1"/>
  <c r="M95" i="1" s="1"/>
  <c r="L95" i="1" a="1"/>
  <c r="L95" i="1" s="1"/>
  <c r="M94" i="1" a="1"/>
  <c r="M94" i="1" s="1"/>
  <c r="L94" i="1" a="1"/>
  <c r="L94" i="1" s="1"/>
  <c r="M93" i="1" a="1"/>
  <c r="M93" i="1"/>
  <c r="L93" i="1" a="1"/>
  <c r="L93" i="1" s="1"/>
  <c r="M92" i="1" a="1"/>
  <c r="M92" i="1" s="1"/>
  <c r="L92" i="1" a="1"/>
  <c r="L92" i="1" s="1"/>
  <c r="M91" i="1" a="1"/>
  <c r="M91" i="1" s="1"/>
  <c r="L91" i="1" a="1"/>
  <c r="L91" i="1"/>
  <c r="M90" i="1" a="1"/>
  <c r="M90" i="1" s="1"/>
  <c r="L90" i="1" a="1"/>
  <c r="L90" i="1" s="1"/>
  <c r="M89" i="1" a="1"/>
  <c r="M89" i="1" s="1"/>
  <c r="L89" i="1" a="1"/>
  <c r="L89" i="1"/>
  <c r="M88" i="1" a="1"/>
  <c r="M88" i="1" s="1"/>
  <c r="L88" i="1" a="1"/>
  <c r="L88" i="1" s="1"/>
  <c r="M87" i="1" a="1"/>
  <c r="M87" i="1" s="1"/>
  <c r="L87" i="1" a="1"/>
  <c r="L87" i="1" s="1"/>
  <c r="M86" i="1" a="1"/>
  <c r="M86" i="1" s="1"/>
  <c r="L86" i="1" a="1"/>
  <c r="L86" i="1" s="1"/>
  <c r="M85" i="1" a="1"/>
  <c r="M85" i="1" s="1"/>
  <c r="L85" i="1" a="1"/>
  <c r="L85" i="1" s="1"/>
  <c r="M84" i="1" a="1"/>
  <c r="M84" i="1" s="1"/>
  <c r="L84" i="1" a="1"/>
  <c r="L84" i="1" s="1"/>
  <c r="M83" i="1" a="1"/>
  <c r="M83" i="1" s="1"/>
  <c r="L83" i="1" a="1"/>
  <c r="L83" i="1" s="1"/>
  <c r="M82" i="1" a="1"/>
  <c r="M82" i="1" s="1"/>
  <c r="L82" i="1" a="1"/>
  <c r="L82" i="1" s="1"/>
  <c r="M81" i="1" a="1"/>
  <c r="M81" i="1" s="1"/>
  <c r="L81" i="1" a="1"/>
  <c r="L81" i="1"/>
  <c r="M80" i="1" a="1"/>
  <c r="M80" i="1"/>
  <c r="L80" i="1" a="1"/>
  <c r="L80" i="1" s="1"/>
  <c r="M79" i="1" a="1"/>
  <c r="M79" i="1" s="1"/>
  <c r="L79" i="1" a="1"/>
  <c r="L79" i="1" s="1"/>
  <c r="M78" i="1" a="1"/>
  <c r="M78" i="1" s="1"/>
  <c r="L78" i="1" a="1"/>
  <c r="L78" i="1" s="1"/>
  <c r="M77" i="1" a="1"/>
  <c r="M77" i="1" s="1"/>
  <c r="L77" i="1" a="1"/>
  <c r="L77" i="1" s="1"/>
  <c r="M76" i="1" a="1"/>
  <c r="M76" i="1" s="1"/>
  <c r="L76" i="1" a="1"/>
  <c r="L76" i="1" s="1"/>
  <c r="M75" i="1" a="1"/>
  <c r="M75" i="1" s="1"/>
  <c r="L75" i="1" a="1"/>
  <c r="L75" i="1" s="1"/>
  <c r="M74" i="1" a="1"/>
  <c r="M74" i="1" s="1"/>
  <c r="L74" i="1" a="1"/>
  <c r="L74" i="1" s="1"/>
  <c r="M73" i="1" a="1"/>
  <c r="M73" i="1" s="1"/>
  <c r="L73" i="1" a="1"/>
  <c r="L73" i="1" s="1"/>
  <c r="M72" i="1" a="1"/>
  <c r="M72" i="1" s="1"/>
  <c r="L72" i="1" a="1"/>
  <c r="L72" i="1" s="1"/>
  <c r="M71" i="1" a="1"/>
  <c r="M71" i="1" s="1"/>
  <c r="L71" i="1" a="1"/>
  <c r="L71" i="1" s="1"/>
  <c r="M70" i="1" a="1"/>
  <c r="M70" i="1" s="1"/>
  <c r="L70" i="1" a="1"/>
  <c r="L70" i="1" s="1"/>
  <c r="M69" i="1" a="1"/>
  <c r="M69" i="1" s="1"/>
  <c r="L69" i="1" a="1"/>
  <c r="L69" i="1" s="1"/>
  <c r="M68" i="1" a="1"/>
  <c r="M68" i="1" s="1"/>
  <c r="L68" i="1" a="1"/>
  <c r="L68" i="1" s="1"/>
  <c r="M67" i="1" a="1"/>
  <c r="M67" i="1" s="1"/>
  <c r="L67" i="1" a="1"/>
  <c r="L67" i="1" s="1"/>
  <c r="M66" i="1" a="1"/>
  <c r="M66" i="1" s="1"/>
  <c r="L66" i="1" a="1"/>
  <c r="L66" i="1" s="1"/>
  <c r="M65" i="1" a="1"/>
  <c r="M65" i="1" s="1"/>
  <c r="L65" i="1" a="1"/>
  <c r="L65" i="1" s="1"/>
  <c r="M64" i="1" a="1"/>
  <c r="M64" i="1" s="1"/>
  <c r="L64" i="1" a="1"/>
  <c r="L64" i="1" s="1"/>
  <c r="M63" i="1" a="1"/>
  <c r="M63" i="1"/>
  <c r="L63" i="1" a="1"/>
  <c r="L63" i="1" s="1"/>
  <c r="M62" i="1" a="1"/>
  <c r="M62" i="1" s="1"/>
  <c r="L62" i="1" a="1"/>
  <c r="L62" i="1" s="1"/>
  <c r="M61" i="1" a="1"/>
  <c r="M61" i="1" s="1"/>
  <c r="L61" i="1" a="1"/>
  <c r="L61" i="1" s="1"/>
  <c r="M60" i="1" a="1"/>
  <c r="M60" i="1" s="1"/>
  <c r="L60" i="1" a="1"/>
  <c r="L60" i="1" s="1"/>
  <c r="M59" i="1" a="1"/>
  <c r="M59" i="1" s="1"/>
  <c r="L59" i="1" a="1"/>
  <c r="L59" i="1" s="1"/>
  <c r="M58" i="1" a="1"/>
  <c r="M58" i="1" s="1"/>
  <c r="L58" i="1" a="1"/>
  <c r="L58" i="1" s="1"/>
  <c r="M57" i="1" a="1"/>
  <c r="M57" i="1" s="1"/>
  <c r="L57" i="1" a="1"/>
  <c r="L57" i="1" s="1"/>
  <c r="M56" i="1" a="1"/>
  <c r="M56" i="1" s="1"/>
  <c r="L56" i="1" a="1"/>
  <c r="L56" i="1" s="1"/>
  <c r="M55" i="1" a="1"/>
  <c r="M55" i="1" s="1"/>
  <c r="L55" i="1" a="1"/>
  <c r="L55" i="1" s="1"/>
  <c r="M54" i="1" a="1"/>
  <c r="M54" i="1" s="1"/>
  <c r="L54" i="1" a="1"/>
  <c r="L54" i="1" s="1"/>
  <c r="M53" i="1" a="1"/>
  <c r="M53" i="1" s="1"/>
  <c r="L53" i="1" a="1"/>
  <c r="L53" i="1" s="1"/>
  <c r="M52" i="1" a="1"/>
  <c r="M52" i="1" s="1"/>
  <c r="L52" i="1" a="1"/>
  <c r="L52" i="1" s="1"/>
  <c r="M51" i="1" a="1"/>
  <c r="M51" i="1" s="1"/>
  <c r="L51" i="1" a="1"/>
  <c r="L51" i="1" s="1"/>
  <c r="M50" i="1" a="1"/>
  <c r="M50" i="1" s="1"/>
  <c r="L50" i="1" a="1"/>
  <c r="L50" i="1" s="1"/>
  <c r="M49" i="1" a="1"/>
  <c r="M49" i="1" s="1"/>
  <c r="L49" i="1" a="1"/>
  <c r="L49" i="1" s="1"/>
  <c r="M48" i="1" a="1"/>
  <c r="M48" i="1" s="1"/>
  <c r="M47" i="1" a="1"/>
  <c r="M47" i="1"/>
  <c r="L47" i="1" a="1"/>
  <c r="L47" i="1" s="1"/>
  <c r="M46" i="1" a="1"/>
  <c r="M46" i="1" s="1"/>
  <c r="L46" i="1" a="1"/>
  <c r="L46" i="1" s="1"/>
  <c r="M45" i="1" a="1"/>
  <c r="M45" i="1" s="1"/>
  <c r="L45" i="1" a="1"/>
  <c r="L45" i="1" s="1"/>
  <c r="M44" i="1" a="1"/>
  <c r="M44" i="1" s="1"/>
  <c r="L44" i="1" a="1"/>
  <c r="L44" i="1" s="1"/>
  <c r="M43" i="1" a="1"/>
  <c r="M43" i="1" s="1"/>
  <c r="L43" i="1" a="1"/>
  <c r="L43" i="1" s="1"/>
  <c r="M42" i="1" a="1"/>
  <c r="M42" i="1" s="1"/>
  <c r="L42" i="1" a="1"/>
  <c r="L42" i="1" s="1"/>
  <c r="M41" i="1" a="1"/>
  <c r="M41" i="1"/>
  <c r="L41" i="1" a="1"/>
  <c r="L41" i="1" s="1"/>
  <c r="M40" i="1" a="1"/>
  <c r="M40" i="1" s="1"/>
  <c r="L40" i="1" a="1"/>
  <c r="L40" i="1" s="1"/>
  <c r="M39" i="1" a="1"/>
  <c r="M39" i="1" s="1"/>
  <c r="L39" i="1" a="1"/>
  <c r="L39" i="1" s="1"/>
  <c r="M38" i="1" a="1"/>
  <c r="M38" i="1" s="1"/>
  <c r="L38" i="1" a="1"/>
  <c r="L38" i="1" s="1"/>
  <c r="M37" i="1" a="1"/>
  <c r="M37" i="1" s="1"/>
  <c r="L37" i="1" a="1"/>
  <c r="L37" i="1" s="1"/>
  <c r="M36" i="1" a="1"/>
  <c r="M36" i="1" s="1"/>
  <c r="L36" i="1" a="1"/>
  <c r="L36" i="1" s="1"/>
  <c r="M35" i="1" a="1"/>
  <c r="M35" i="1" s="1"/>
  <c r="L35" i="1" a="1"/>
  <c r="L35" i="1" s="1"/>
  <c r="M34" i="1" a="1"/>
  <c r="M34" i="1" s="1"/>
  <c r="L34" i="1" a="1"/>
  <c r="L34" i="1" s="1"/>
  <c r="M33" i="1" a="1"/>
  <c r="M33" i="1" s="1"/>
  <c r="L33" i="1" a="1"/>
  <c r="L33" i="1" s="1"/>
  <c r="M32" i="1" a="1"/>
  <c r="M32" i="1"/>
  <c r="L32" i="1" a="1"/>
  <c r="L32" i="1" s="1"/>
  <c r="M31" i="1" a="1"/>
  <c r="M31" i="1" s="1"/>
  <c r="L31" i="1" a="1"/>
  <c r="L31" i="1" s="1"/>
  <c r="M30" i="1" a="1"/>
  <c r="M30" i="1" s="1"/>
  <c r="L30" i="1" a="1"/>
  <c r="L30" i="1" s="1"/>
  <c r="M29" i="1" a="1"/>
  <c r="M29" i="1" s="1"/>
  <c r="L29" i="1" a="1"/>
  <c r="L29" i="1" s="1"/>
  <c r="M28" i="1" a="1"/>
  <c r="M28" i="1" s="1"/>
  <c r="M210" i="1" l="1" a="1"/>
  <c r="M210" i="1" s="1"/>
  <c r="F7" i="1" s="1" a="1"/>
  <c r="F7" i="1" s="1"/>
  <c r="M211" i="1"/>
  <c r="F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<sst xmlns="http://schemas.openxmlformats.org/spreadsheetml/2006/main" count="1111" uniqueCount="766">
  <si>
    <t xml:space="preserve">2025 Closing the Gap Conference </t>
  </si>
  <si>
    <t>10/22/25 - 10/24/25   IACET CEU TRACKING FORM</t>
  </si>
  <si>
    <t>Step 1: Enter Contact information in shaded area below.</t>
  </si>
  <si>
    <t xml:space="preserve">Last Name: </t>
  </si>
  <si>
    <t>CEUs Earned</t>
  </si>
  <si>
    <t xml:space="preserve">First Name: </t>
  </si>
  <si>
    <t>Professional Development Hours</t>
  </si>
  <si>
    <t>Title:</t>
  </si>
  <si>
    <t>Organization:</t>
  </si>
  <si>
    <t>Address:</t>
  </si>
  <si>
    <t>City:</t>
  </si>
  <si>
    <t>State/Province:</t>
  </si>
  <si>
    <t>Postal code:</t>
  </si>
  <si>
    <t>Profession:</t>
  </si>
  <si>
    <t>Daytime telephone:</t>
  </si>
  <si>
    <t>Email address:</t>
  </si>
  <si>
    <t>Save the file using this file name model: 2025_CTG_Lastname_Firstname</t>
  </si>
  <si>
    <t>NOTE - An Attendee MUST Stay in each session for the ENTIRE DURATION of the session for the CEU to count.</t>
  </si>
  <si>
    <t>CONFERENCE PRESENTATIONS - IACET CEUs</t>
  </si>
  <si>
    <t>IF ATTENDED ENTER - 1</t>
  </si>
  <si>
    <t>Date / Time</t>
  </si>
  <si>
    <t>Length</t>
  </si>
  <si>
    <t>IACET CEUs</t>
  </si>
  <si>
    <t>Present_title</t>
  </si>
  <si>
    <t>Question #1</t>
  </si>
  <si>
    <t>ANSWER #1</t>
  </si>
  <si>
    <t>Question #2</t>
  </si>
  <si>
    <t>ANSWER #2</t>
  </si>
  <si>
    <t>Question #3</t>
  </si>
  <si>
    <t>ANSWER #3</t>
  </si>
  <si>
    <t>CEU VALUE</t>
  </si>
  <si>
    <t>EARNED HOURS</t>
  </si>
  <si>
    <t>10/22/2025 8:00 AM - 9:00 AM</t>
  </si>
  <si>
    <t>1</t>
  </si>
  <si>
    <t>Beyond Words: Empowering Students with Autism Through AAC and Communication Strategies</t>
  </si>
  <si>
    <t>True or False
If a student can verbally say words then they should not be using AAC</t>
  </si>
  <si>
    <t>True or False
If a student with autism is stimming on an AAC device then it should be taken away or turned off and they can only use low tech</t>
  </si>
  <si>
    <t>True or False
AAC can enhance the lives of those with autism allowing them to communicate when they want, what they want and to how they want</t>
  </si>
  <si>
    <t>Switches, Screen Readers and Voice Control: Accessible Computer Science with Blocks4All</t>
  </si>
  <si>
    <t>Multiple Choice
What are examples of programming environments designed to be accessible for screen readers?
a. Quorum, Blocks4All and Swift playgrounds
b. Scratch, Sphero app and Code.org curriculum
c. The Chrome and Firefox browsers
d. ChatGPT</t>
  </si>
  <si>
    <t>True or False
Educational materials such as programming curricula and tools are legally required to be accessible for students with disabilities.</t>
  </si>
  <si>
    <t>Multiple Choice
What elements of many block-based programming environments are not accessible with screen readers?
a. Accessing and placing blocks
b. Understanding the structure of the programs
c. Understanding the output of the program
d. All of the above</t>
  </si>
  <si>
    <t>Tech to Thrive: Supporting Clinicians Through Innovative Digital Tools</t>
  </si>
  <si>
    <t>True or False
Cognishine only benefits our clients</t>
  </si>
  <si>
    <t>True or False
easyReportPRO is designed to completely eliminate the need for clinicians to customize diagnostic reports.</t>
  </si>
  <si>
    <t>Multiple Choice
Which of the following is a primary benefit reported by clinicians using easyReportPRO?
a. Increased client engagement during therapy sessions.
b. Significant reduction in the time spent writing diagnostic reports.
c. Improved access to a wider range of therapeutic activities.
d. Enhanced ability to track patient progress in real-time during sessions.</t>
  </si>
  <si>
    <t>Plug In and Ignite: Strategies to Spark Engagement for Students with Severe and Multiple Disabilities</t>
  </si>
  <si>
    <t>True or False
Students with significant disabilities who can’t use verbal speech to communicate and read are not able to engage during a classroom activity. </t>
  </si>
  <si>
    <t>Multiple Choice
Teaching strategies to build engagement with students with significant disabilities include: 
a. Enhanced wait time
b. Make personally meaningful connections
c. Build background knowledge
d. All of the above</t>
  </si>
  <si>
    <t>True or False
Activating and/or teaching prior knowledge is an important strategy to include when introducing new topics in the curriculum.</t>
  </si>
  <si>
    <t>What’s New With Apple Accessibility</t>
  </si>
  <si>
    <t>True or False
You can control an iPad or iPhone without touching the display.</t>
  </si>
  <si>
    <t>Multiple Choice
What are examples of some of our more recent Apple innovations for people who are deaf or hard of hearing?
a. Hearing Health with AirPods Pro 2
b. Live Listen and Live Captions on Apple Watch
c. Sound Recognition
d. All of the above</t>
  </si>
  <si>
    <t>True or False
Assistive Access increases cognitive load by adding complex features to the interface.</t>
  </si>
  <si>
    <t>Using Grid as a Multi-Tiered Support in Schools</t>
  </si>
  <si>
    <t>True or False
AAC can be utilized as a Universal Design for Learning tool?</t>
  </si>
  <si>
    <t>True or False
Multi-modal AAC supports in a classroom are only beneficial for AAC users.</t>
  </si>
  <si>
    <t>True or False
Grid and Grid for School grid sets can be utilized for multiple tiers in the MTSS framework.</t>
  </si>
  <si>
    <t>Level Up: From Adaptive Gaming to Desktop Experiences with Face Control on Chromebooks</t>
  </si>
  <si>
    <t>True or False
True or false: scrolling, left click, right click, drag and drop, and custom key combinations can all be performed using Face control on Chromebooks.</t>
  </si>
  <si>
    <t>True or False
True or false: only users with severe motor disabilities, like spinal cord injuries, benefit from assistive technologies like keyboard accessibility and switch access.</t>
  </si>
  <si>
    <t>True or False
True or false: users benefit from assistive technologies working together, like Face control, Dictation, and automatic clicks.</t>
  </si>
  <si>
    <t>Strategies for Determining Reading Accommodations</t>
  </si>
  <si>
    <t>True or False
Students with a diagnosis of Dyslexia should automatically qualify for a reading accommodation.</t>
  </si>
  <si>
    <t>Multiple Choice
Which of these are defensible strategies for determining whether a student will benefit from using text to speech (TTS)? (check all that apply)
a. Compare their reading outcomes with and without TTS
b. Ask students to reflect on their ability to read and comprehend when using TTS as compared to without
c. Require a diagnosis of a reading disability from an authorized examiner
d. A and B</t>
  </si>
  <si>
    <t>True or False
Using text to speech (TTS) on a regular basis could potentially improve a student's independent reading comprehension.</t>
  </si>
  <si>
    <t>Empower Success: Integrating High-Leverage Practices with Everway</t>
  </si>
  <si>
    <t>Multiple Choice
1. What are High-Leverage Practices (HLPs)?
a. Strategies used only for advanced students.
b. Techniques that are only effective in online learning environments.
c. Foundational strategies proven to enhance outcomes for students with disabilities.
d. Methods that are primarily focused on teacher evaluation.</t>
  </si>
  <si>
    <t>Multiple Choice
Which of the following is an embedded practice of data driven planning?
a. Focusing on standardized test results.
b. Providing resources to adapt instruction based on real-time student data.
c. Limiting access to assistive technologies.
d. Siloed planning</t>
  </si>
  <si>
    <t>True or False
Providing all students access to the same modifications during a lesson is an example of implementing assistive and instructional technologies.</t>
  </si>
  <si>
    <t>An Occupational Therapy Approach to Assistive Technology Assessments</t>
  </si>
  <si>
    <t>Multiple Choice
Which of the following best describes a strengths-based approach to assistive technology (AT) assessments in occupational therapy?
a. Identifying deficits and matching technology to compensate for impairments
b. Evaluating an individual's abilities, preferences, and environment to select meaningful technology solutions
c. Relying solely on standardized assessments to determine AT needs
d. Implementing the same technology solutions for all individuals with similar diagnoses</t>
  </si>
  <si>
    <t>Multiple Choice
When conducting an assistive technology assessment, which factor is most important in determining an appropriate solution?
a. The individual’s diagnosis and medical history
b. The availability of funding for high-tech devices
c. The individual’s strengths, goals, and daily routines
d. The caregiver’s preference for a specific device</t>
  </si>
  <si>
    <t>Multiple Choice
According to a disability justice framework, how should assistive technology be integrated into a person’s life?
a. As a tool that promotes autonomy and aligns with their self-identified needs and preferences
b. As a way to correct deficits and ensure compliance with daily routines
c. As a standardized intervention applied universally across all settings
d. As a method to increase caregiver control over an individual’s activities</t>
  </si>
  <si>
    <t>Leveraging AI Tools to Support Learning and Communication for Complex Bodies</t>
  </si>
  <si>
    <t>True or False
Motivation needs to outweigh the time and effort it takes to complete a task.</t>
  </si>
  <si>
    <t>True or False
AI-powered tools provide a flexible platform to customize learning and communication activities.</t>
  </si>
  <si>
    <t>True or False
AI-powered tools will do all the work for individuals with complex bodies.</t>
  </si>
  <si>
    <t>Next-Gen Learning: Integrating AI and AT for Student Success</t>
  </si>
  <si>
    <t>Multiple Choice
Which of the following AI tools would be most beneficial for supporting personalized learning in students with learning disabilities?
a. Canva
b. Magic School AI
c. Google Slides
d. Padlet</t>
  </si>
  <si>
    <t>Multiple Choice
How can educators most effectively integrate AI tools into their educational setting to support students with learning disabilities?
a. Automating grading and eliminating teacher feedback
b. Substituting all traditional instruction with AI-driven tools
c. Conducting a needs assessment and offering structured training for students and staff
d. Encouraging students to use any AI tool they find on their own</t>
  </si>
  <si>
    <t>Multiple Choice
Which of the following is a significant ethical consideration when implementing AI and AT in educational settings?
a. Students spending too little time online
b. The cost of traditional textbooks
c. Data privacy and algorithmic bias
d. Too much reliance on printed materials</t>
  </si>
  <si>
    <t>AT + Mindset = Infinite Possibilities</t>
  </si>
  <si>
    <t>True or False
A student's IQ score is the primary measure of ability and potential.</t>
  </si>
  <si>
    <t>Multiple Choice
How does the SETT framework (Student, Environment, Tasks, Tools) support the effective integration of assistive technology in classrooms for students with multiple and severe disabilities?
a. By focusing solely on the tools and devices available
b. By considering only the tasks students need to complete
c. By evaluating how the student, environment, tasks, and tools all interact to create meaningful learning experiences
d. By disregarding environmental factors when selecting assistive technology tools</t>
  </si>
  <si>
    <t>True or False
Implementing assistive technology effectively in a special education setting requires both the right tools and a school-wide commitment to a strength-based mindset and ongoing staff development.</t>
  </si>
  <si>
    <t>All About Connections: Bridging Literacy and Language with AAC Learners</t>
  </si>
  <si>
    <t>True or False
1)	Learners using AAC need to master their communication system before gaining benefit from literacy instruction</t>
  </si>
  <si>
    <t>True or False
2)  Vocabulary important to the lesson that is not stored in a student’s AAC system can be defined using the descriptive teaching method to enhance learning, literacy, communication, and participation</t>
  </si>
  <si>
    <t>True or False
3)	Comprehensive literacy instruction encompasses daily application of meaningful reading, writing, and communicating opportunities throughout the day.</t>
  </si>
  <si>
    <t>Strategies for Executive Functioning – Working WITH the Brain, Not Against It</t>
  </si>
  <si>
    <t>Multiple Choice
Which of the following best describes the emotional impact of trying to "fix" executive functioning challenges rather than working with a student's brain?
a. It promotes independence and self-confidence
b. It increases motivation and engagement
c. It can lead to frustration, shame, and reduced self-esteem
d. It improves academic performance across all subjects</t>
  </si>
  <si>
    <t>Multiple Choice
Which of the following tools would best support a student struggling with time management and planning?
a. Noise-canceling headphones
b. A digital visual schedule or planner
c. A text-to-speech reading app
d. A behavior chart for compliance</t>
  </si>
  <si>
    <t>Multiple Choice
What is a key principle of working with the brain to support executive functioning?
a. Enforcing routines through strict external structure
b. Encouraging students to memorize and follow fixed schedules
c. Identifying strengths and aligning supports to those strengths
d. Focusing on academic content before self-regulation</t>
  </si>
  <si>
    <t>10/22/2025 10:00 AM - 11:00 AM</t>
  </si>
  <si>
    <t>Executive Function Skills and Augmentative Alternative Communication Connections</t>
  </si>
  <si>
    <t>True or False
An individual is born with the ability to learn executive function skills.</t>
  </si>
  <si>
    <t>True or False
A single vocabulary word will only support one executive function skill.</t>
  </si>
  <si>
    <t>True or False
Executive Function teaching principals align with AAC best practice.</t>
  </si>
  <si>
    <t>Reimagining AAC Workflows: Scaling Low Effort, High Impact Solutions in Schools</t>
  </si>
  <si>
    <t>Multiple Choice
What is one key challenge SLPs face regarding AAC assessment and implementation?
a. SLP caseloads are not big enough to provide AAC services
b. SLPs have too much time allocated towards AAC assessment and customization
c. SLPs have limited access to AAC systems that support multilingual needs
d. Caregivers and school teams engage in implementing AAC at alarmingly high rates.</t>
  </si>
  <si>
    <t>Multiple Choice
Which of the following is a key component for effective AAC assessment?
a. Using standardized assessment measures only
b. Collecting caregiver input on one's communication skills and vocabulary personalization needs
c. Trialing a single school-wide AAC system with all potential users
d. Personalizing AAC vocabulary only after the user demonstrates competency</t>
  </si>
  <si>
    <t>True or False
True or False: For multilingual AAC users, best practice includes exposing users to their home language within AAC systems and empowering caregivers to communicate in their preferred language.</t>
  </si>
  <si>
    <t>Boom Passport: STOP Creating - START Teaching</t>
  </si>
  <si>
    <t>Multiple Choice
What percentage of teachers report working more than 40 hours a week?
a. 25%
b. 33%
c. 75%
d. 90%</t>
  </si>
  <si>
    <t>True or False
Boom Passport offers educators access to Pre-K through transition based materials.</t>
  </si>
  <si>
    <t>True or False
Boom Learning offers in person and virtual training modules to assist districts with implementation.</t>
  </si>
  <si>
    <t>Where is the Penis? Preparing AAC Users to Advocate for Personal and Body Safety</t>
  </si>
  <si>
    <t>Multiple Choice
What is an important AAC modification to promote safety for AAC users?
a. Adding in a favorite food
b. Adding in all body parts, including all private parts
c. Adding their favorite comfort toy
d. No changes are needed</t>
  </si>
  <si>
    <t>True or False
A mandated reported is required to report concerns of sexual abuse even without difinative proof</t>
  </si>
  <si>
    <t>Multiple Choice
Which of the following is not an examples of a tactics used in grooming for sexual abuse?
a. Keeping secrets from trusted adults
b. Using different brushed and combs for self-care
c. Isolating individuals from their community / trusted adults
d. Sharing inapprorite information</t>
  </si>
  <si>
    <t>10/22/2025 10:00 AM - 12:30 PM</t>
  </si>
  <si>
    <t>2.5</t>
  </si>
  <si>
    <t>The Power of Presence: How Full Inclusion Transformed a Student with Significant Disabilities and His School Community</t>
  </si>
  <si>
    <t>Multiple Choice
A goal should:
a. Be written as a means to support the student’s access to the curriculum
b. Be broad, not specific
c. Allow for exposure to all standards for the grade
d. All of the above</t>
  </si>
  <si>
    <t>True or False
Inclusion can benefit a child’s academic and social/emotional progress.</t>
  </si>
  <si>
    <t>True or False
Curriculum adaptations should focus on quantity over quality</t>
  </si>
  <si>
    <t>What's New in Vision Research?</t>
  </si>
  <si>
    <t>True or False
Place holder, can we fill this in closer to fall when we know what the research is? true</t>
  </si>
  <si>
    <t>True or False
Place holder, can we fill this in closer to fall when we know what the research is? false</t>
  </si>
  <si>
    <t>Switch Hitters: Using Technology to Adapt Games</t>
  </si>
  <si>
    <t>True or False
Adapting games is only necessary for individuals with physical disabilities.</t>
  </si>
  <si>
    <t>Multiple Choice
Which of the following is a key consideration when selecting assistive technology for game adaptation?
a. Cost
b. Durability
c. Ease of use
d. All of the above</t>
  </si>
  <si>
    <t>Multiple Choice
What is the primary goal of creating inclusive games?
a. To make all games exactly the same for everyone
b. To ensure everyone can participate and experience the joy of play
c. To focus solely on individual skill development
d. To exclude non-disabled players.</t>
  </si>
  <si>
    <t>Ten Conditions for Learning: Supporting Comprehensive Literacy</t>
  </si>
  <si>
    <t>True or False
Cognitive clarity means that the educator has provided very clear instructions for completing a test.</t>
  </si>
  <si>
    <t>True or False
Encouragement in risk-taking means that students should be encouraged to diminish their fears by taking more risks on the playground.</t>
  </si>
  <si>
    <t>Multiple Choice
Two of the 10 elements of literacy learning are:
a. Errorless learning and  providing physical supports.
b. Cognitive engagement and repetition with variety.
c. Memorizing and scaffolding.
d. Visual supports and hierarchical prompting.</t>
  </si>
  <si>
    <t>Come Play with Me</t>
  </si>
  <si>
    <t>Multiple Choice
Play should only be used in
a. The classroom
b. Environments where everyone can access the game
c. Situations where students understand turn taking
d. Everywhere!</t>
  </si>
  <si>
    <t>True or False
Using high tech tools, or individual game/electronic games for play destroys some of the social benefits of play.</t>
  </si>
  <si>
    <t>True or False
Play does not support cognitive task demands which precludes it's use with learning standards.</t>
  </si>
  <si>
    <t>Technology Beyond the Classroom: Using Assistive Technology in a Self-Directed Program</t>
  </si>
  <si>
    <t>True or False
In IDEA, there are 2 pillars of transition planning</t>
  </si>
  <si>
    <t>Multiple Choice
What does ISP Stand for?
a. Independent Support Plan
b. Individual Support Plan
c. Independent Service Product
d. Individual Support Person</t>
  </si>
  <si>
    <t>True or False
A Self-Directed program model can increase social inclusion so that adults can become contributing members of the community</t>
  </si>
  <si>
    <t>Creating Communication-Ready Classrooms: How Educators Can Equip Paraprofessionals to Support AAC Users</t>
  </si>
  <si>
    <t>Multiple Choice
In what capacity do paraprofessionals support student use of AAC?
a. Limited to technical troubleshooting
b. Facilitating specially designed instruction and accessible content
c. Providing administrative support only
d. Monitoring student behavior exclusively</t>
  </si>
  <si>
    <t>Multiple Choice
Which of the following environments might paraprofessionals work in while supporting student AAC use?
a. Only in self-contained classrooms
b. Exclusively in full inclusion situations
c. Solely in online settings
d. All of the Above</t>
  </si>
  <si>
    <t>Multiple Choice
Which of the following strategies was explored in the presentation to support paraprofessionals?
a. Providing no training opportunities
b. Encouraging paraprofessionals to work in isolation
c. Implementing "guide on the side" and "stepping in and stepping out" techniques
d. Disregarding the importance of teamwork and partnerships</t>
  </si>
  <si>
    <t>Using AI to Transform IEP Writing with KAIIT</t>
  </si>
  <si>
    <t>Multiple Choice
What is the primary Purpose of KAIIT's 15 line input structure?
a. Use the KAIIT prompt to generate compliant narratives
b. Copy and paste the entire IEP.
c. Have Artificial Intelligence take over education.
d. To store student data for next year.</t>
  </si>
  <si>
    <t>Multiple Choice
Which safeguards support FERPA compliance when using AI tools like KAIIT in education?
a. Parental permission
b. AI data settings
c. Anonymizing personal information
d. All the above</t>
  </si>
  <si>
    <t>Multiple Choice
How can AI-generated IEP content be edited to reflect district-specific language and legal defensibility?
a. Add anecdotes and idioms to make the IEP more personal and fun.
b. Refine AI outputs with professional judgment.
c. Inserting overly general phrases like " when needed" or "as appropriate".
d. Submit it without oversight and editing.</t>
  </si>
  <si>
    <t>Create-Connect-Communicate</t>
  </si>
  <si>
    <t>True or False
It is important for individuals with complex communication needs to be represented in the toys they play with as young children.</t>
  </si>
  <si>
    <t>True or False
When asked a question,  I can use a mid tech AAC device with a text to speech voice to communicate my reply.</t>
  </si>
  <si>
    <t>Multiple Choice
How can I send new vocabulary for their mid-tech device to a student who is about to leave on a field trip for their device?
a. IPhone
b. Android Phone
c. Computer
d. All of the above</t>
  </si>
  <si>
    <t>Social Gaming: The Intersection Between Functional Communication and Adaptive Gaming for Pediatric Clients</t>
  </si>
  <si>
    <t>Multiple Choice
What are some examples of adaptive gaming equipment?
a. XAC, PS access controller, Hori flex controller
b. Reacher, sock-aid, dressing stick
c. Keyguards, touchguides, keyguides
d. Xbox one, playstation 5, Nintendo switch</t>
  </si>
  <si>
    <t>Multiple Choice
Which of the following is not the primary focus of the occupational therapist within the social gaming group?
a. Facilitating communication between clients
b. Assisting with access methods
c. Finding video games that support cooperative gameplay
d. Positioning clients for optimal ergonomics</t>
  </si>
  <si>
    <t>Multiple Choice
Which of the following is not a main goal of attendance in social gaming group?
a. Expanding use of a SGD in generalized settings
b. Facilitation of communication between clients
c. Finding accessible options for access to a preferred leisure activity
d. Finding appropriate mounts for SGDs</t>
  </si>
  <si>
    <t>Develop a Coaching Mindset to Improve Your AT Implementation</t>
  </si>
  <si>
    <t>Multiple Choice
What is one key difference between a coaching and a consulting approach in Assistive Technology (AT) implementation?
a. Coaches provide technical solutions, while consultants focus on emotional support
b. Coaches focus on reflective questioning to build capacity, while consultants offer direct recommendations
c. Consultants work only with administrators, while coaches work with students
d. Coaching is appropriate only for novice educators</t>
  </si>
  <si>
    <t>Multiple Choice
According to the U.S. Department of Education’s guidance, which of the following is a myth about Assistive Technology (AT) under IDEA?
a. AT devices and services can support access to the general education curriculum.
b. AT must be considered for every student with an IEP.
c. Only the AT specialist is responsible for implementing AT in the classroom.
d. AT can include both low-tech and high-tech tools.</t>
  </si>
  <si>
    <t>True or False
When determining whether to coach or consult, AT professional should consider if the educator has foundational knowledge of AT?</t>
  </si>
  <si>
    <t>10/22/2025 11:30 AM - 12:30 PM</t>
  </si>
  <si>
    <t>Engaging with Eye Gaze - Supporting Kids Using TD I-Series</t>
  </si>
  <si>
    <t>Multiple Choice
Which of the following is NOT a stage that SLPs should guide a new AAC user through when introducing eye gaze?
a. engagement
b. choice making
c. expanding use
d. test-teach-retest</t>
  </si>
  <si>
    <t>Multiple Choice
Which strategy helps scaffold success when using eye gaze technology with children?
a. Skipping the calibration process
b. Relying solely on unstructured exploration
c. Using engaging activities and gradual skill-building
d. Limiting communication options</t>
  </si>
  <si>
    <t>True or False
Children with CVI benefit from symbols with lots of detail and visual complexity, such as highly realistic pictures, as opposed to simple symbols, such as a drawing with only a few colors.</t>
  </si>
  <si>
    <t>Guided Hands AT for Upper Extremity Disabilities: Supporting Education, Rehabilitation, and Independence</t>
  </si>
  <si>
    <t>Multiple Choice
How can you adapt Guided Hands® for someone with spastic movements?
a. Suction Cups
b. Bungee Cords
c. Pool Noodles
d. All of the above</t>
  </si>
  <si>
    <t>True or False
Guided Hands® can be used as an arm sliding system for clients who are non-verbal yet have some mobility in their fingers.</t>
  </si>
  <si>
    <t>True or False
Guided Hands® requires Wifi and calibration to get started.</t>
  </si>
  <si>
    <t>Keyguards are Boring, Complicated, and Fragile - NOT!</t>
  </si>
  <si>
    <t>Multiple Choice
What's the most important reason for choosing an iPad case for a keyguard?
a. The case needs to be as light as possible
b. The case will allow the best attachment method for the keyguard
c. The case color should blend well with the color of the keyguard
d. The case should be easy to take apart</t>
  </si>
  <si>
    <t>Multiple Choice
What is the primary intended benefit of Keyguard AT's new ordering process?
a. The new look is more modern and visually stimulating
b. It's easier to find products, and obsolete products have been eliminated
c. Contextual help makes choices easier and prevents errors
d. Checkout is way faster</t>
  </si>
  <si>
    <t>Multiple Choice
What is the strongest material for making keyguards?
a. 3D printed carbon fiber
b. Laser-cut acrylic styrene
c. CNC-cut polycarbonate
d. EMOC polymers</t>
  </si>
  <si>
    <t>AT for the Early Intervention Years - It's Not Just Switch Toys Anymore!</t>
  </si>
  <si>
    <t>True or False
When recommending Assistive Technology for a child in Early Intervention, the team must prove that the child will need the AT for the next 5 years in order to justify the recommendation.</t>
  </si>
  <si>
    <t>True or False
Once AT is provided, the therapists are responsible for implementing the device and the family should only use the system with the supervision of the providers</t>
  </si>
  <si>
    <t>Multiple Choice
What areas of child development are supported when AT is implemented in EI settings
a. Lanugage
b. Cognitive
c. Social
d. All of the above</t>
  </si>
  <si>
    <t>Building Communicators: Embedding AI into AAC for Learning and Connection</t>
  </si>
  <si>
    <t>Multiple Choice
1. Which of the following is a primary benefit of using AI-enhanced tools within AAC systems for writing instruction?
a. They completely replace the need for human instruction
b. They reduce the need for individualized AAC programming
c. They offer just-in-time, context-sensitive feedback for language development
d. They limit user access to creative writing tasks</t>
  </si>
  <si>
    <t>Multiple Choice
How do AI features like story-builders or predictive text with grammatical feedback support evidence-based AAC strategies?
a. They simplify messages by removing complex vocabulary
b. They align with strategies like aided language stimulation and scaffolded prompts
c. They encourage memorization over expressive language generation
d. They automate communication without user input</t>
  </si>
  <si>
    <t>Multiple Choice
Which principle should guide ethical implementation of AI in AAC systems?
a. Maximizing automation to reduce staff workload
b. Replacing user-generated content with AI suggestions
c. Promoting user agency and maintaining transparency around AI use
d. Allowing unrestricted AI control over all communication output</t>
  </si>
  <si>
    <t>Picture This! Fresh Approaches to Visual Supports for Learners with Autism</t>
  </si>
  <si>
    <t>True or False
True or False: Visual supports for learners with autism should always remain rigid and uniform across all students to ensure consistency.</t>
  </si>
  <si>
    <t>True or False
True or False: Visual Supports are one of the identified evidence-based practices for learners with autism.</t>
  </si>
  <si>
    <t>True or False
True or False: Visual Supports should be customized to meet the unique needs and interests of each learner.</t>
  </si>
  <si>
    <t>Mentoring in AT/AEM and Low Incidence Disabilities: Planning for Success</t>
  </si>
  <si>
    <t>True or False
Mentoring for educators happens automatically for all teachers.</t>
  </si>
  <si>
    <t>True or False
Mentoring has been proven to support teacher retention.</t>
  </si>
  <si>
    <t>True or False
Teachers in isolated settings have multiple opportunities for mentoring.</t>
  </si>
  <si>
    <t>Harnessing the Power of AI and Digital Tools in Therapy and in the Classroom</t>
  </si>
  <si>
    <t>Multiple Choice
Which of the following is NOT one of the “5 S’s” for writing effective AI prompts discussed in the presentation?
a. Specificity
b. Simplicity
c. Speed
d. Sensitivity</t>
  </si>
  <si>
    <t>Multiple Choice
Which tool highlighted in the session can be used to create visual supports and creative materials for speech therapy or classroom use?
a. Napkin AI
b. Canva
c. Notebook LM
d. ChatBots</t>
  </si>
  <si>
    <t>Multiple Choice
What is one key benefit of integrating AI tools into classroom or therapy routines, as described in the presentation?
a. Replacing all in-person instruction
b. Fostering student independence and motivation
c. Eliminating the need for lesson planning
d. Restricting access to digital resources</t>
  </si>
  <si>
    <t>Beyond Cause and Effect: Taking Switches to the Next Level</t>
  </si>
  <si>
    <t>Multiple Choice
The following evaluation tool is a free online tool that can help determine if a switch access point is appropriate.
a. oneswitch.uk.org
b. scanningwizard.com
c. compass.com
d. switchinvaders.com</t>
  </si>
  <si>
    <t>True or False
A primary goal of switch play is to determine cause and effect, which is a precursor to future technology use</t>
  </si>
  <si>
    <t>Multiple Choice
You are working with a young child with Cerebral Palsy, assessing an appropriate switch access point while engaged in a play-based activity. Which of the following cues should you avoid using?
a. “Let’s make Larry dance!”
b. “Hit the Switch”
c. “The giraffe is hungry, help him get to his food.”
d. “Can you walk the dog for me?”</t>
  </si>
  <si>
    <t>What's Happening at Blazie Technologies</t>
  </si>
  <si>
    <t>True or False
The BT Speak is good for a deaf/blind client.</t>
  </si>
  <si>
    <t>True or False
Smart Solver is The Blazie Technologies AI math program.</t>
  </si>
  <si>
    <t>Multiple Choice
The Blazie Technologies products build on what operating system?
a. Windows
b. I OS
c. DOS
d. Linux</t>
  </si>
  <si>
    <t>Print, Fit, Communicate: Creating Personalized Keyguards with Free Tools and a 3D Printer</t>
  </si>
  <si>
    <t>Multiple Choice
Masked keyguards can be used in the following environments:
a. Circle time
b. Snack time
c. Care routines
d. All of the above</t>
  </si>
  <si>
    <t>True or False
The ‘cover these cells’ feature of the keyguard designer is used to create the masking effect for scaffolding vocabulary.</t>
  </si>
  <si>
    <t>True or False
The ultimate goal is to utilize an unmasked keyguard with full access to all the vocabulary.</t>
  </si>
  <si>
    <t>Assistive Tech on a Budget: Simple Solutions for an Inclusive Classroom</t>
  </si>
  <si>
    <t>True or False
All students, regardless of disability, can benefit from assistive technology.</t>
  </si>
  <si>
    <t>True or False
There are many free and low-cost assistive technologies available for implementation.</t>
  </si>
  <si>
    <t>True or False
A student must have documented accommodations in order to use assistive technology.</t>
  </si>
  <si>
    <t>10/22/2025 1:30 PM - 2:30 PM</t>
  </si>
  <si>
    <t>AAC on the Page and Screen: What Can We Learn?</t>
  </si>
  <si>
    <t>True or False
Movies and other media can be important tools to spread awareness of AAC and the people who use it.</t>
  </si>
  <si>
    <t>True or False
Movies and other media always show the AAC assessment and implementation process accurately.</t>
  </si>
  <si>
    <t>True or False
Social media provides one way to overcome AAC myths and misconceptions portrayed in the media.</t>
  </si>
  <si>
    <t>The Path to Participation: The Importance of Connection, Felt Safety and Regulation to Promote Behavior and Learning</t>
  </si>
  <si>
    <t>True or False
The Model of Child Engagement includes 3 stages: Trust/Safety, Regulation and Participation</t>
  </si>
  <si>
    <t>True or False
Interoception is the sensory system responsible for balance and bi-lateral coordination.</t>
  </si>
  <si>
    <t>True or False
The 'My Sensory Journey' app includes identifying the participant's sensory preferences.</t>
  </si>
  <si>
    <t>From Isolation to Inclusion: Empowering D/HH Children &amp; Families with Accessible Sign Language</t>
  </si>
  <si>
    <t>Multiple Choice
What % of Deaf children are born to parents who can hear?
a. 50
b. 75
c. 90
d. 95</t>
  </si>
  <si>
    <t>True or False
For Deaf children without early access to language, significant barriers develop including potential cognitive delays, social isolation, and immense stress for families trying to connect with their child.</t>
  </si>
  <si>
    <t>Multiple Choice
This presentation translates directly into improved practice and student performance by:
a. Practical Implementation: Practitioners will learn a clear framework for integrating a digital ASL curriculum into their existing workflows, whether for IEP support, classroom activities, or as a resource for families.
b. Enhanced Collaboration: Attendees will learn strategies to use ASL Flurry as a tool to bridge communication between home and school, creating a more cohesive support network for the child.
c. Equity and Access: Participants will understand how to leverage technology to close critical accessibility gaps for students, regardless of their family's prior experience with ASL.
d. All of the above.</t>
  </si>
  <si>
    <t>Bridging Communication and Function: Collaborative Implementation of Assistive Technology in Community Settings</t>
  </si>
  <si>
    <t>Multiple Choice
Which of the following best describes the complementary roles of Occupational Therapists (OTs) and Speech-Language Pathologists (SLPs) in assistive technology (AT) implementation?
a. OTs focus solely on communication, while SLPs manage all physical access tools
b. Both OTs and SLPs provide identical services in AT, making collaboration redundant
c. OTs typically address motor access and environmental interactions, while SLPs focus on communication and language development
d. SLPs work only in clinical settings, and OTs only in schools</t>
  </si>
  <si>
    <t>Multiple Choice
What is one key benefit of using Artificial Intelligence (AI) in community-based AT implementation?
a. AI eliminates the need for therapists in planning interventions
b. AI guarantees universal access to all high-tech devices
c. AI can assist in identifying communication opportunities and streamlining documentation processes
d. AI replaces traditional AAC systems with more advanced robotics</t>
  </si>
  <si>
    <t>Multiple Choice
What is an essential component of sustainable community-based AT implementation according to the session content?
a. Exclusive reliance on pre-programmed AT devices
b. Individual practitioner decision-making without stakeholder input
c. Training stakeholders such as families, caregivers, and educators to support AT use
d. Restricting use of AT tools to clinical environments</t>
  </si>
  <si>
    <t>AI-Magine the Possibilities: Inclusive and Innovative AI Tools for All Learners</t>
  </si>
  <si>
    <t>True or False
AI tools can generate real-time captions or sign language avatars to support students who are deaf or hard of hearing</t>
  </si>
  <si>
    <t>True or False
AI tools cannot be used effectively for students with visual impairments.</t>
  </si>
  <si>
    <t>Multiple Choice
Which of the following is a benefit of using AI tools in inclusive classrooms
a. Reducing the need for individualized supports
b. Providing real-time feedback and accessible formats
c. Limiting student autonomy
d. Eliminating the need for teacher involvement</t>
  </si>
  <si>
    <t>30 Years of SETTing the Stage for AT Success: Joy Zabala’s Legacy in Action</t>
  </si>
  <si>
    <t>Multiple Choice
Which is a core competency area of interprofessional collaboration?
a. working to maintain mutual respect and shared values
b. use knowledge of your and others role to assess needs and communicating in a responsive manner
c. building relationships to perform effectively as a team
d. all of the above</t>
  </si>
  <si>
    <t>True or False
Assistive technology can be used alongside ongoing remediation supports</t>
  </si>
  <si>
    <t>True or False
When completing a SETT based consideration, you should first consider learner attributes and abilities.</t>
  </si>
  <si>
    <t>Empowering Gamers of All Abilities: An Introduction to Adaptive Gaming</t>
  </si>
  <si>
    <t>True or False
Adaptive gaming can be used to develop a user’s social skills, fine motor skills, and overall proficiency with assistive technology.</t>
  </si>
  <si>
    <t>Multiple Choice
Which of the following gaming platforms can be adapted for users with disabilities?
a. PlayStation
b. Xbox
c. Nintendo Switch
d. All of the above</t>
  </si>
  <si>
    <t>Multiple Choice
Which adaptive controller is primarily operated with the user’s mouth and sip and puff switches?
a. Xbox Adaptive Controller
b. Quadstick
c. PlayStation Access Controller
d. Standard controller</t>
  </si>
  <si>
    <t>10/22/2025 1:30 PM - 4:00 PM</t>
  </si>
  <si>
    <t>Beyond the Literacy Block: Comprehensive Literacy for All... ALL Day Long!</t>
  </si>
  <si>
    <t>True or False
True or False?    Students with significant disabilities who can’t use verbal speech to communicate, can’t see and can’t use their hands are not ready to learn to read and write. </t>
  </si>
  <si>
    <t>Multiple Choice
Teaching strategies to build engagement with students with significant disabilities include:
a. Make personally meaningful connections
b. Enhanced wait time
c. Give choices
d. All of the above  X </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</si>
  <si>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</si>
  <si>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Ninth Annual AAC Town Hall Meeting at Closing The Gap 2025</t>
  </si>
  <si>
    <t>True or False
An example of an idea that participants shared was that new features are needed to make AAC systems better.</t>
  </si>
  <si>
    <t>True or False
A benefit to an event where only people using AAC can participate is that they are given the time and opportunity to share what matters to them.</t>
  </si>
  <si>
    <t>True or False
The audience for this event had the unique opportunity to listen and learn about AAC from people who use AAC.</t>
  </si>
  <si>
    <t>Taming the Advice Monster: Strategies to Support Collaborative Efforts</t>
  </si>
  <si>
    <t>True or False
Asking "what else" can help teams expand on their reality and options during coaching.</t>
  </si>
  <si>
    <t>Multiple Choice
Which of the following is NOT one of Jim Knight's Partnership Principles?
a. Voice
b. Praxis
c. Wonder
d. Reciprocity</t>
  </si>
  <si>
    <t>True or False
People are more committed to a goal when you do the thinking for them.</t>
  </si>
  <si>
    <t>MindPlay: Expanding Access Through Brain Controlled Interfaces for Inclusive Play</t>
  </si>
  <si>
    <t>True or False
All children have the right to play.</t>
  </si>
  <si>
    <t>True or False
The Brain Computer Interface has disability and age requirements.</t>
  </si>
  <si>
    <t>True or False
Children can use other assistive technology tools/devices while using the BCI.</t>
  </si>
  <si>
    <t>The Science of Reading and Inclusion: Bridging the Gaps with AT</t>
  </si>
  <si>
    <t>Multiple Choice
What are 2 ways Text-to-Speech and Assistive Technology tools support the Science of Reading?
a. Spells words correctly
b. Models fluency
c. Helps make meaning from symbols
d. Words can be dictated effortlessly</t>
  </si>
  <si>
    <t>Multiple Choice
What are 2 ways Text-to-Speech supports Inclusion efforts?
a. Allows students to pay less attention to inferences
b. Quells restless-leg syndrome
c. Modifies content for individual students
d. Enables many students to read on/at their appropriate grade level</t>
  </si>
  <si>
    <t>True or False
Assistive Technologies are a form of cheating and shouldn’t be allowed in mainstream classrooms</t>
  </si>
  <si>
    <t>Integrating Play and Communication: AAC &amp; CVI Strategies for Young Children</t>
  </si>
  <si>
    <t>True or False
Integrating play into daily routines can help children with AAC and CVI develop communication skills.</t>
  </si>
  <si>
    <t>True or False
We should delay developing language and AAC skills until vision becomes more functional.</t>
  </si>
  <si>
    <t>True or False
Specific cognitive, behavioral, motor, or visual skills are required before introducing AAC to a child.</t>
  </si>
  <si>
    <t>Successful Strategies and Critical Considerations Needed to Ensure Independence with Kids and their Powered Mobility Systems</t>
  </si>
  <si>
    <t>True or False
1.  A child must be able to use a joystick and demonstrate judgement in indoor and outdoor use before they can be supported to have their own powered chair.</t>
  </si>
  <si>
    <t>True or False
2.  Independent mobility is critical to cognitive development.</t>
  </si>
  <si>
    <t>True or False
The student has to be able to be in a powered chair all day by herself before becoming a candidate for her own chair.</t>
  </si>
  <si>
    <t>Creating Assistive Technology to Reduce Slips and Falls</t>
  </si>
  <si>
    <t>True or False
A can of coke can be added to a large bucket of water and used to clean floors to reduce slips on some flooring</t>
  </si>
  <si>
    <t>True or False
Ice breaker mats to prevent slipping on the ice can be made using packing foam and Koffler rubber tape</t>
  </si>
  <si>
    <t>True or False
Low Profile rugs and removable tapes can help to reduce trips in the home.</t>
  </si>
  <si>
    <t>10/22/2025 3:00 PM - 4:00 PM</t>
  </si>
  <si>
    <t>Bookshare - Bringing UDL to Life</t>
  </si>
  <si>
    <t>Multiple Choice
Which principle of Universal Design for Learning (UDL) does Bookshare support?
a. Multiple Means of Engagement
b. Multiple Means of Representation
c. Multiple Means of Action and Expression
d. All of the above</t>
  </si>
  <si>
    <t>Multiple Choice
How does Bookshare enhance the principles of Universal Design for Learning (UDL) in the classroom?
a. By providing students with free access to grade-level content in various formats
b. By offering professional development courses for educators
c. By creating standardized tests for all students
d. By developing new classroom management strategies</t>
  </si>
  <si>
    <t>Multiple Choice
What is the primary role of Bookshare in accessible education?
a. Developing new educational software
b. Offering paid subscriptions for educational resources
c. Providing free access to grade-level content in various formats
d. Conducting research on inclusive education</t>
  </si>
  <si>
    <t>The Mount for the Moment</t>
  </si>
  <si>
    <t>Multiple Choice
Which mount has adjustable friction?
a. Easy Mover
b. Mount'n MOver
c. Power Mount
d. Post based mount</t>
  </si>
  <si>
    <t>Multiple Choice
When writing a letter of necessity for a movable mount, which of the following would not apply?
a. Requires more than one locking positioning
b. Ability to move mounted device for visual access for driving wheelchair
c. Need to access device from a tilted position
d. Caregivers require swing away feature</t>
  </si>
  <si>
    <t>True or False
Research showed that individuals using a movable mounting system experienced functional gains and psychosocial benefits resulting from increases in their independence and self-esteem.</t>
  </si>
  <si>
    <t>Dot Pad X: Revolutionizing Tactile and Braille Literacy</t>
  </si>
  <si>
    <t>True or False
The Dot Pad X is compatible with JAWS, NVDA, and VoiceOver.</t>
  </si>
  <si>
    <t>True or False
The Dot Pad X battery can last over 8 hours on a single charge.</t>
  </si>
  <si>
    <t>True or False
Mutliline Braile displays can increase reading efficiency when compared to single line displays.</t>
  </si>
  <si>
    <t>AI-Enhanced Writing for AAC: Shifting the Story from Support to Ownership</t>
  </si>
  <si>
    <t>Multiple Choice
What is one key benefit of using embedded AI tools within AAC systems for writing support?
a. They reduce the need for individualized vocabulary
b. They replace the need for human facilitators entirely
c. They provide real-time scaffolding that promotes user autonomy and idea development
d. They simplify language to speed up message creation</t>
  </si>
  <si>
    <t>Multiple Choice
Why can over-involvement by facilitators (e.g., paraeducators or parents) unintentionally limit AAC users’ communication development?
a. Facilitators often lack access to proper AAC devices
b. Users rely on facilitators for emotional support
c. Facilitator language choices may overshadow the user's intent and limit expression
d. Facilitators provide too much narrative structure</t>
  </si>
  <si>
    <t>Multiple Choice
What is an effective strategy for coaching paraeducators to support AI-enhanced AAC use?
a. Model the exact messages the user should say
b. Focus on technical access, encouragement, and letting the user explore AI prompts independently
c. Limit user access to AI features to prevent confusion
d. Encourage facilitators to edit and refine user messages</t>
  </si>
  <si>
    <t>Making Fine Arts Accessible For All</t>
  </si>
  <si>
    <t>True or False
Individuals with disabilities deserve equal access to fine arts instruction.</t>
  </si>
  <si>
    <t>True or False
Incorporating assistive technologies into fine arts instruction is cost prohibitive.</t>
  </si>
  <si>
    <t>True or False
Assistive technologies only benefit students with documented disabilities.</t>
  </si>
  <si>
    <t>Bridging Gaps in Early Communication: Designing Screen-Free AAC Experiences for School, Clinic, and Home</t>
  </si>
  <si>
    <t>True or False
Adding multi-sensory AAC supports, such as Talkido, makes children more dependent and prevents them from developing communication skills.</t>
  </si>
  <si>
    <t>Multiple Choice
During the clinic-based examples, what outcome was observed when Talkido was integrated into play-based speech therapy?
a. Decreased motivation to engage in therapy activities
b. Faster word recall and improved generalization
c. Increased dependence on AAC systems
d. Reduced opportunities for parent involvement</t>
  </si>
  <si>
    <t>Multiple Choice
In the session, how was Talkido described as innovative compared to traditional AAC tools?
a. It provides multi-sensory, screen-free, personalized voice interactions across environments
b. It replaces the need for all therapy sessions with automated AI routines
c. It is primarily a high-tech eye-tracking device for literacy instruction
d. It is a tablet-based communication app with preloaded vocabulary</t>
  </si>
  <si>
    <t>Intro to DIY AT with 3D Printing</t>
  </si>
  <si>
    <t>True or False
Tinkercad is a free web-based application that can be used to make 3D models of adaptations, which can be downloaded and printed.</t>
  </si>
  <si>
    <t>Multiple Choice
Which of the following file types is the standard format for 3D printing?
a. .stl
b. .pla
c. .jpeg
d. .obj</t>
  </si>
  <si>
    <t>Multiple Choice
In post processing steps after a print is completed, you may need to:
a. Remove support structures
b. Sand sharp edges
c. Glue printed parts
d. All the above</t>
  </si>
  <si>
    <t>Creating Assistive Technology from Low to High Tech: An Interprofessional Collaboration in Occupational Therapy Education</t>
  </si>
  <si>
    <t>True or False
Educational accreditation standards for occupational therapy programs require that students are instructed in the evaluation, design, and training processes surrounding assistive technology and related service delivery.</t>
  </si>
  <si>
    <t>Multiple Choice
Which model supports occupational therapy student learning for assistive technology prescription?
a. KAWA
b. COPM
c. HAAT
d. PEOP</t>
  </si>
  <si>
    <t>True or False
There is no benefit to interprofessional collaboration when considering the design of assistive technology devices.</t>
  </si>
  <si>
    <t>Best Practices Around the Usage and Incorporation of Assistive Technology and Sensory Supports in Today's Environments</t>
  </si>
  <si>
    <t>True or False
Single message communicators can only be used in classroom environments for language-related activities.</t>
  </si>
  <si>
    <t>Multiple Choice
What is the best type of switch?
a. Proximity
b. Bluetooth
c. Light
d. The type that works for the individual</t>
  </si>
  <si>
    <t>Multiple Choice
When assessing needs in a sensory space, what must be taken into account?
a. All who will be using the space
b. The amount and type of space available
c. The purpose of the space
d. All of the above</t>
  </si>
  <si>
    <t>Audio Description--AI: For Good or Ill?</t>
  </si>
  <si>
    <t>True or False
Audio description production and training involves skill in: observation; the ability to select the most critical elements to describe; the use of succinct, imaginative, and objective language; and the use of the voice in making meaning.</t>
  </si>
  <si>
    <t>True or False
The use of AI is appropriate for the writing and voicing in all formats.</t>
  </si>
  <si>
    <t>True or False
Smartphones can be used to access audio description in a home setting.</t>
  </si>
  <si>
    <t>Assistive Technology to Support Mental Health</t>
  </si>
  <si>
    <t>True or False
Assistive Technology is not beneficial for mental health unless it is a medical diagnosed condition.</t>
  </si>
  <si>
    <t>True or False
It is always best to start with low tech assistive technology tools for mental health.</t>
  </si>
  <si>
    <t>True or False
Mental health struggles can affect many areas of a student's school experience including learning, forming friendships, and executive functioning skills.</t>
  </si>
  <si>
    <t>Special Education Technology Research: What Have we Learned in 2025?</t>
  </si>
  <si>
    <t>Multiple Choice
hich journals are key sources of special education technology research?
a. assistive technology and journal of special education technology
b. journal of learning disabilities and learning disabilities quarterly
c. exceptional children and journal of special education
d. technology and disability and exceptional children</t>
  </si>
  <si>
    <t>Multiple Choice
When evaluating the quality of a research study, which factor should be given special consideration?
a. how well the article is written
b. how the sample was selected and how large it was
c. the kinds of statistical analyses that were conducted
d. the number of references</t>
  </si>
  <si>
    <t>Multiple Choice
When applying a research study to your own professional practice, it is important to
a. develop a research proposal
b. use the same procedures
c. collect data
d. write up the findings for publication</t>
  </si>
  <si>
    <t>10/23/2025 8:00 AM - 9:00 AM</t>
  </si>
  <si>
    <t>Unlocking Potential: Making Everything Accessible</t>
  </si>
  <si>
    <t>Multiple Choice
Which of the following is an example of a high-tech tool that can support students with complex communication needs?
a. AT writing tools
b. AT reading tools
c. AT communication tools
d. All of the above</t>
  </si>
  <si>
    <t>True or False
The session emphasizes that students with complex communication needs often lack the ability to engage with curriculum content in both the general education and self-contained classrooms.</t>
  </si>
  <si>
    <t>Multiple Choice
What is the primary goal of the “Unlocking Potential” session?
a. To train teachers to implement standardized testing accommodations  B. To demonstrate how to identify students with disabilities
b. To demonstrate how to identify students with disabilities
c. To provide strategies and tools that reduce barriers and promote inclusive participation
d. To replace the traditional curriculum with simplified versions for special education</t>
  </si>
  <si>
    <t>Enhancing Continuity of Care in the AAC Process: Integrating Multidisciplinary Perspectives from Diagnosis Onward</t>
  </si>
  <si>
    <t>True or False
The only professional that should be part of an AAC evaluation is the SLP. </t>
  </si>
  <si>
    <t>True or False
Interdisciplinary collaboration in the AAC process helps ensure that communication devices, mobility aids, and adaptive tools are integrated to support the individual’s daily routines and long-term success.</t>
  </si>
  <si>
    <t>Multiple Choice
Why is it important for interdisciplinary teams to maintain ongoing collaboration throughout all life stages of an AAC user?
a. To ensure interventions remain effective and person-centered as the individual's needs and environments change
b. To reduce the workload for each team member
c. To avoid involving families in the process
d. To limit the number of equipment options considered</t>
  </si>
  <si>
    <t>Using Eye-Gaze to Control a Power Wheelchair</t>
  </si>
  <si>
    <t>Multiple Choice
What are the 4 parts required to use Ability Drive?
a. Power Wheelchair, AAC, Ability Drive interface kit, AAC device, alternative drive port
b. Supported eye-gaze device, Ability Drive interface kit, Power Wheelchair, mounting system
c. Power Wheelchair, joystick, Ability Drive interface kit, mounting system
d. Scooter, Ability Drive interface kit, AAC device, joystick</t>
  </si>
  <si>
    <t>True or False
You can speak and drive at the same time.</t>
  </si>
  <si>
    <t>True or False
Ability Drive stops when you close your eyes.</t>
  </si>
  <si>
    <t>Effective AAC PD - Creative Ways to Fit it in and Engaging Activities for Staff and Families</t>
  </si>
  <si>
    <t>True or False
The only effective PD on AAC is in person training</t>
  </si>
  <si>
    <t>Multiple Choice
The most effective way to fit in AAC PD is
a. Newsletters sent out to staff and families
b. Pull staff in small groups for round robin mini sessions throughout the day
c. Walking the walk, modeling what you are training staff on
d. All of the above</t>
  </si>
  <si>
    <t>Multiple Choice
When coaching others on AAC implementation the one thing not to do is
a. Ask what they would like feedback on prior to the session
b. Tell them what to do
c. Build relationships and make it positive
d. Ask questions following the session to problem solve together</t>
  </si>
  <si>
    <t>We've Got Swag: Switch Adapted Games</t>
  </si>
  <si>
    <t>True or False
People with complex support needs benefit from playful explorations and participating in games, sports, and play.</t>
  </si>
  <si>
    <t>Multiple Choice
Which piece of assistive technology allows for “plug and play” of corded electrical   household appliances?
a. AAC Device
b. Powerlink
c. Slant Board
d. iPad</t>
  </si>
  <si>
    <t>Multiple Choice
Select the items that can be used to create accessible games.
a. Leaf Blower
b. Disco Ball Motor
c. Fan
d. All of the above</t>
  </si>
  <si>
    <t>Introducing Oskol 2: The New Eye Gaze SGD for iPad by IRISBOND</t>
  </si>
  <si>
    <t>True or False
Oskol 2 is an eye gaze speech-generating device (SGD) specifically designed to work with iPad.</t>
  </si>
  <si>
    <t>True or False
The session will only cover technical specifications of Oskol 2 and will not address how to obtain it in the U.S. market.</t>
  </si>
  <si>
    <t>True or False
Clinicians, educators, and caregivers will learn practical steps to help individuals with complex communication needs get started with Oskol 2.</t>
  </si>
  <si>
    <t>Level Up: From Adaptive Gaming to Desktop Experiences with Face Control on Chromebooks (Repeat)</t>
  </si>
  <si>
    <t>Have the Hard Conversations:  A Team Approach for Emergent Literacy Instruction</t>
  </si>
  <si>
    <t>True or False
It is essential to address differing team member beliefs about a student’s learning potential in order to successfully implement high-quality emergent literacy instruction.</t>
  </si>
  <si>
    <t>Multiple Choice
Which of the following is a recommended strategy for navigating hard conversations within a multidisciplinary team?
a. Avoid addressing disagreements to maintain team harmony
b. Focus only on academic goals and exclude family input
c. Use structured agendas and respectful dialogue to build shared understanding
d. Let the administrator lead all decision-making without input from others</t>
  </si>
  <si>
    <t>True or False
A team meeting focused on emergent literacy should only include specialists like the SLP and AT facilitator, since other educators are not trained in this area.</t>
  </si>
  <si>
    <t>Measuring What Matters: The Impact of Statewide Assistive Tech Use</t>
  </si>
  <si>
    <t>Multiple Choice
What is the major difference between AT and UDL service delivery models?
a. there is no difference
b. one is conducted in special education classrooms and the other in general education
c. a focus on provision for an individual student vs. a focus on provision for all students
d. whether or not the technology is written into the IEP</t>
  </si>
  <si>
    <t>True or False
Most states have a policy regarding the use of text to speech tools on standardized assessments.</t>
  </si>
  <si>
    <t>Multiple Choice
Which type of data is most useful for making decisions on whether or not students are benefitting from inclusive and assistive technologies?
a. quantitative and qualitative data
b. interviews
c. pre-post grades
d. test scores</t>
  </si>
  <si>
    <t>"The Tiny Teacher" and "The Boy Who Reads in Bubbles: Innovative Literacy Strategies for Students with CVI and Visual Processing Challenges"</t>
  </si>
  <si>
    <t>True or False
Assistive technology and adaptive tools can help children with complex disabilities overcome barriers to learning.</t>
  </si>
  <si>
    <t>Multiple Choice
Which of the following best describes the approach used in "The Tiny Teacher" presentation?
a. A focus only on academic skills
b. B. A combination of storytelling, individualized strategies, and adaptive tools
c. C. Using the same method for every child
d. D. Ignoring medical complexities</t>
  </si>
  <si>
    <t>True or False
Presuming competence in children with significant disabilities can lead to better learning outcomes and greater independence.</t>
  </si>
  <si>
    <t>Access Your World with Versa</t>
  </si>
  <si>
    <t>True or False
True/False: VersaEye® enhances accessibility for individuals using iPads by providing eye-tracking capabilities.</t>
  </si>
  <si>
    <t>True or False
True/False: VersaWrap™ and VersaSpeaker™ do not improve the iPad experience in daily activities.</t>
  </si>
  <si>
    <t>True or False
True/False: Versa™ products can only be used at home and not in other environments like school, work, or play.</t>
  </si>
  <si>
    <t>Writing AI as AT into the IEP for Student Access: Empowering Student Writing in Inclusive Classrooms</t>
  </si>
  <si>
    <t>Multiple Choice
Which statement best describes the role of AI when used as Assistive Technology (AT) in student writing?
a. a. AI should replace traditional writing instruction for students with disabilities
b. b. AI should provide full answers to eliminate writing barriers
c. c. AI should serve as a customizable scaffold that supports students in expressing their own ideas
d. d. AI should only be used outside of academic tasks</t>
  </si>
  <si>
    <t>Multiple Choice
Where should an IEP team document a student’s current reliance on communication partners for co authored writing support?
a. a. Supplementary Aids and Services
b. b. Present Levels of Academic Achievement and Functional Performance (PLAAFP)
c. c. State Testing Accommodations
d. d. Progress Monitoring Reports</t>
  </si>
  <si>
    <t>Multiple Choice
How can AI-supported writing differ from traditional paraeducator support in co-authorship?
a. a. AI always writes for the student without input
b. b. AI can support students to make selections, revisions, and approvals, maintaining authorship
c. c. AI will completely removes the need for instruction or scaffolding
d. d. AI guarantees that all student writing is grammatically perfect</t>
  </si>
  <si>
    <t>Use of AI to Support Switch Access and Communication for People with Severe Motor and Neurological Disabilities</t>
  </si>
  <si>
    <t>True or False
Are there already any AI-based assistive apps for people with communication disabilities?</t>
  </si>
  <si>
    <t>True or False
Can AI-based tracking technology assist in the assessment of communication skills in children/adults with severe multiple disabilities?</t>
  </si>
  <si>
    <t>True or False
Is it possible to operate a switch through face recognition using the accessibility features of iOS or Android?</t>
  </si>
  <si>
    <t>The Science of Reading &amp; Comprehensive Literacy Instruction: Reflect, Refute, or Reinforce?</t>
  </si>
  <si>
    <t>True or False
The science of reading emphasizes and prescribes a phonics-only approach to literacy instruction.</t>
  </si>
  <si>
    <t>True or False
Comprehensive Literacy Instruction expands on the body of research known as the science of reading by including all learners and presuming competence.</t>
  </si>
  <si>
    <t>True or False
Instructional routines benefit only teachers;  Students disengage when presented with repetitive but varied daily learning routines.</t>
  </si>
  <si>
    <t>New Perspectives on Vision, Voice, and Choice: Navigating AAC Options for Complex Visual Needs</t>
  </si>
  <si>
    <t>Multiple Choice
Which factors do you need to consider when looking at an AAC system?
a. Current communication ability
b. Visual ability
c. Access
d. All of the above</t>
  </si>
  <si>
    <t>Multiple Choice
Considerations for selecting symbols?
a. Tactile sensitivity
b. Auditory processing
c. Visual ability
d. All of the above</t>
  </si>
  <si>
    <t>Multiple Choice
In which CVI phase would the individual best access only one sensory channel?
a. Phase 1
b. Phase 2
c. Phase 3
d. All of the above</t>
  </si>
  <si>
    <t>Unraveling the Intersection of MTSS &amp; Inclusive Technology</t>
  </si>
  <si>
    <t>True or False
The integration of MTSS and inclusive technologies can enhance data-driven decision-making processes aimed at providing tailored supports for every student.</t>
  </si>
  <si>
    <t>True or False
Collaborative leadership is important in creating inclusive learning environments because it helps ensure that all team members contribute to decision-making and implementation.</t>
  </si>
  <si>
    <t>True or False
Inclusive technologies can help streamline the process of identifying students who need additional support within an MTSS framework.</t>
  </si>
  <si>
    <t>10/23/2025 10:00 AM - 12:30 PM</t>
  </si>
  <si>
    <t>Enhancing Literacy Access: Implementing AAC During Read-Alouds in the Classroom</t>
  </si>
  <si>
    <t>True or False
Tier-two vocabulary is academic words that are rarely used outside of educational or specialized settings.</t>
  </si>
  <si>
    <t>True or False
Descriptive teaching allows AAC users to describe content vocabulary using core words that are already in their system.</t>
  </si>
  <si>
    <t>True or False
Receptive vocabulary always comes before expressive vocabulary.</t>
  </si>
  <si>
    <t>10/23/2025 10:00 AM - 11:00 AM</t>
  </si>
  <si>
    <t>Introducing Online-Boccia System</t>
  </si>
  <si>
    <t>True or False
Japanese government promote sports activities for people with disabilities by means of boccia.</t>
  </si>
  <si>
    <t>True or False
People can participate Online-boccia from remote locations.</t>
  </si>
  <si>
    <t>True or False
Online-boccia is an e-sport.</t>
  </si>
  <si>
    <t>Breaking Down the Writing Process for Nonlinear Thinkers</t>
  </si>
  <si>
    <t>True or False
Non-linear thinkers may find the traditional linear approach to writing, with its emphasis on sequential planning and composition (introduction, body, conclusion), restrictive to their natural flow of ideas.</t>
  </si>
  <si>
    <t>Multiple Choice
What evidence in their writing demonstrates that a non-linear thinker is struggling with the linear approach to composition (introduction, body, and conclusion)
a. Good use of imagination
b. Disorganized with incoherent logical reasoning
c. Good spelling and grammar
d. Organized with coherent logical reasoning</t>
  </si>
  <si>
    <t>True or False
If you make any changes in the outline, these edits are also made in the diagram/ mindmap and vice versa.</t>
  </si>
  <si>
    <t>The Magic of Connection: Using Multimedia Resources and Other Tools to Connect with Others and Inspire Communication</t>
  </si>
  <si>
    <t>True or False
GIF means: Graphics Interchange Format</t>
  </si>
  <si>
    <t>True or False
Individuals can create a powerpoint presentations within googleslides using GIFs</t>
  </si>
  <si>
    <t>True or False
You can customize and personalize a GIF for use via Canva</t>
  </si>
  <si>
    <t>Don't Just Find the Switch - Teach It: Teaching Motor Skills for Switch Access and Communication</t>
  </si>
  <si>
    <t>True or False
An example of parallel learning is to start with a switch at a good possible location and a robust language pageset set up for scanning, to use together instead of starting by teaching switch access and language first at simpler levels</t>
  </si>
  <si>
    <t>True or False
Providing an individual with a launcher page or page from which he/she can self-select activities for switch scanning, even early in the Stepping Stones process allows for more agency and problem solving than if the child were to be reliant on an adult to change the game/activity</t>
  </si>
  <si>
    <t>True or False
Individuals need to slow down and practice motor skills to achieve motor</t>
  </si>
  <si>
    <t>EYE Am “The Non-Verbal Princess”: A Monologue by Jessica Frew</t>
  </si>
  <si>
    <t>True or False
AAC is only useful for basic communication and does not support professional or creative expression.</t>
  </si>
  <si>
    <t>Multiple Choice
What is the title of the book Jessica wrote?
a. a) The Silent Warrior
b. b) The Voice Within
c. c) The Non-Verbal Princess
d. d) Finding Her Power</t>
  </si>
  <si>
    <t>Multiple Choice
Which of the following is not one of the roles Jessica has held?
a. a) Actress
b. b) Fashion model
c. c) Speech therapist
d. d) Author</t>
  </si>
  <si>
    <t>Literacy Group:  Language, Literacy, Learning, and Leisure!</t>
  </si>
  <si>
    <t>True or False
Literacy groups can only be run by certified speech-language pathologists</t>
  </si>
  <si>
    <t>True or False
By their very nature, literacy groups can only be implemented in person.</t>
  </si>
  <si>
    <t>Multiple Choice
Literacy groups can be used to support:
a. phonological awareness
b. emergent writing
c. science &amp; social studies
d. all of the above</t>
  </si>
  <si>
    <t>Empowering Voices: Embedding Self-Advocacy Within Core Vocabulary for Neurodivergent AAC Users</t>
  </si>
  <si>
    <t>True or False
Teaching core words like stop, help, and hurt supports an AAC user’s ability to self-advocate in real-life situations.</t>
  </si>
  <si>
    <t>Multiple Choice
Which of the following is NOT a reason to include self-advocacy in AAC intervention?
a. It increases independence
b. It supports emotional regulation
c. It encourages compliance
d. It reduces risk of abuse</t>
  </si>
  <si>
    <t>Multiple Choice
What perspective emphasizes autonomy, consent, and voice over compliance in AAC practices?
a. Behavioral
b. Medical
c. Neurodiversity-affirming
d. Traditional language model</t>
  </si>
  <si>
    <t>Supporting STEM in the Classroom Through Assistive Technology</t>
  </si>
  <si>
    <t>True or False
STEM can be used in every aspect of profession involving low vision/blind, O&amp;M, OT/PT, and many others</t>
  </si>
  <si>
    <t>True or False
STEM products can be used in only General Education.</t>
  </si>
  <si>
    <t>Multiple Choice
Name some of the STEM products
a. glasses, magnifiers, and computers
b. Code and Go Mouse, Snap Rover, and Snap Circuits
c. brailler, braille paper, and baille correcter
d. paper, pen, and eraser</t>
  </si>
  <si>
    <t>Train the Trainer and Teach the Teachers: AAC Implementation Strategies for ALL Team Members</t>
  </si>
  <si>
    <t>Multiple Choice
Which of the following is a strategy to support student device usage
a. Reacting and responding to all selections on the device
b. Targeting Functional vocabulary first
c. Aided Language Stimulation
d. All of the above</t>
  </si>
  <si>
    <t>True or False
Vocab Builder and Vocab Filter can be valuable tools in teaching the cause-effect relationship when learning a communication device</t>
  </si>
  <si>
    <t>True or False
When students are fully supported at school, parents don’t need to learn the inner workings of their student’s communication device.</t>
  </si>
  <si>
    <t>AT + AI = Intelligent AT</t>
  </si>
  <si>
    <t>Multiple Choice
How can AI-powered assistive technology contribute to a more personalized learning experience compared to traditional assistive methods?
a. By providing the same level of support to all students regardless of their needs.
b. By offering static tools that cannot adapt to individual learning styles.
c. By analyzing a student's learning patterns and adjusting support in real-time.
d. By solely focusing on improving physical access to learning materials.</t>
  </si>
  <si>
    <t>Multiple Choice
Which of the following is an example of how AI can function as assistive technology for a student with a visual impairment in the classroom?
a. Using voice commands to control a robot.
b. Providing real-time transcription of a lecture.
c. Describing objects and scenes through AI-powered glasses.
d. Offering personalized learning pathways in math.</t>
  </si>
  <si>
    <t>True or False
It is important to safeguard the data collected by AI systems and implement it in an ethical and responsible manner.</t>
  </si>
  <si>
    <t>Joyful Connections: Enhancing Communication Through Play</t>
  </si>
  <si>
    <t>True or False
Play is only important for the development of social interaction with peers.</t>
  </si>
  <si>
    <t>Multiple Choice
The play of children will disabilities may be limited by:
a. Physical skills
b. Ability to communicate
c. Attitudes of others and/or policies
d. All of the above</t>
  </si>
  <si>
    <t>True or False
Vocabulary and language learning are important components of play and leisure activities.</t>
  </si>
  <si>
    <t>TouchChat Unlocked: Mastering Advanced Editing</t>
  </si>
  <si>
    <t>True or False
Custom files within Touch Chat will automatically back up to an iCloud account.</t>
  </si>
  <si>
    <t>True or False
Touch Chat with Word Power has built in  touch settings to minimize errors in access.</t>
  </si>
  <si>
    <t>True or False
Touch Chat with Word Power supports multiple languages, such as Spanish, French, Hebrew and Arabic.</t>
  </si>
  <si>
    <t>Exploring the Cognitive Load and Motor Load of Teaching and Using an AAC System</t>
  </si>
  <si>
    <t>True or False
1.  Cognitive Load theory divides a person’s working memory into three activity spaces; intrinsic load, extraneous load, and germane load.</t>
  </si>
  <si>
    <t>Multiple Choice
2. Specific ways to manage Cognitive overload include:
a. a.  Teacher does not presume prior information and/or provides context and information to the learner.
b. b.  Personal distractions need to be eliminated, especially paying attention to what is going on in the learner’s environment.
c. c.  all of the above.
d. d.  None of the above.</t>
  </si>
  <si>
    <t>True or False
3.  The exact location of Muscle memory storage (motor memory) is not known, and many studies continue to ensue.  In fact the exact mechanism of motor memory consolidation remains controversial.</t>
  </si>
  <si>
    <t>Creating with Intention: Solving Accessibility Challenges through Low-Cost Assistive Technologies</t>
  </si>
  <si>
    <t>True or False
Assistive technology can benefit everyone.</t>
  </si>
  <si>
    <t>True or False
Only commercially available assistive technology is effective.</t>
  </si>
  <si>
    <t>True or False
Repurposing common items is a cost effective strategy when designing assistive technology solutions.</t>
  </si>
  <si>
    <t>Experiences at the Intersection of AI and Disability</t>
  </si>
  <si>
    <t>True or False
AI is by far and large beneficial to blind people due to its role automating image description.</t>
  </si>
  <si>
    <t>True or False
AI is exclusively harmful to Deaf people due to its bias in hiring screening, with no redeeming use cases in Assistive Technology.</t>
  </si>
  <si>
    <t>True or False
Policy advocacy needs to address protections to privacy while also providing for usability of AI within assistive technology and as appropriate accommodations.</t>
  </si>
  <si>
    <t>10/23/2025 11:30 AM - 12:30 PM</t>
  </si>
  <si>
    <t>Kristofer's Story:  Opening the Doors of Opportunity through AAC with Kreative Solutions</t>
  </si>
  <si>
    <t>Multiple Choice
The Kreative Solutions concepts are:
a. a.	Innovation, Individualization, Inclusion, Independence
b. b.	Exclusion, Environment, Education
c. c.	Communication, Classroom, character, Community, Career
d. d.	Inclusion, Communication, Education</t>
  </si>
  <si>
    <t>True or False
The Kreative Solutions Concepts are complex and difficult to implement.</t>
  </si>
  <si>
    <t>Multiple Choice
Communication is essential for:
a. a.	Expressing needs and wants
b. b.	Building Relationships
c. c.	Sharing Experiences
d. d.	All of the above</t>
  </si>
  <si>
    <t>QIAT Conversations: Opening the Pandora's Box of Evaluation of Effectiveness</t>
  </si>
  <si>
    <t>True or False
There are 15 QIAT Indicator areas.</t>
  </si>
  <si>
    <t>True or False
Use of QIAT Indicators is required by federal law.</t>
  </si>
  <si>
    <t>True or False
QIAT Indicators are statements defining best practice in AT.</t>
  </si>
  <si>
    <t>Unlocking Access Through Collaboration: A Student’s Journey to Communication featuring the PRC Versa Eye</t>
  </si>
  <si>
    <t>True or False
Students with Cortical Visual Impairment (CVI) benefit from visual materials with low contrast and complex backgrounds.</t>
  </si>
  <si>
    <t>True or False
Transitioning a student from one access method to another requires input and coordination from multiple team members.</t>
  </si>
  <si>
    <t>Google Game Changers: Tips and Tricks for Everyone</t>
  </si>
  <si>
    <t>True or False
Google Workspace is the name of the Google ecosystem.</t>
  </si>
  <si>
    <t>True or False
Google makes minimal number of changes per year.</t>
  </si>
  <si>
    <t>True or False
Gemini is the AI chatbot built into Google Workspace.</t>
  </si>
  <si>
    <t>Music: Listening, Moving, and Playing to Promote Social Emotional Development</t>
  </si>
  <si>
    <t>True or False
Music is present in all cultures.</t>
  </si>
  <si>
    <t>True or False
Active participation in music may consist of listening, moving, playing, singing, or vocalizing.</t>
  </si>
  <si>
    <t>True or False
Dopamine is released when one participates in music.</t>
  </si>
  <si>
    <t>Supporting Connection and Recovery for People with Aphasia using Aphasia Duo</t>
  </si>
  <si>
    <t>True or False
AAC is not beneficial for supporting recovery for individuals with aphasia.</t>
  </si>
  <si>
    <t>Multiple Choice
What tool is not included in Aphasia Duo?
a. Visual scenes
b. Rating scales
c. Pragmatic message pathways
d. Word-finding tools</t>
  </si>
  <si>
    <t>True or False
Aphasia Duo was developed to be used by both the person with aphasia and their communication partner.</t>
  </si>
  <si>
    <t>"Student-Centered AI: Revolutionizing Therapeutic Tools with a Focus on Individual Needs"</t>
  </si>
  <si>
    <t>Multiple Choice
What is a core principle of student-centered AI design?
a. Focusing solely on technology integration
b. Tailoring AI to the needs and preferences of neurodiverse students
c. Ignoring student input in the design process
d. Designing AI tools based on the preferences of educators only</t>
  </si>
  <si>
    <t>Multiple Choice
What is one of the expected outcomes of involving students in the AI design process?
a. AI tools that are less intuitive
b. AI tools that are not engaging
c. AI tools that are intuitive, engaging, and effective in therapeutic settings
d. AI tools that focus primarily on academic performance</t>
  </si>
  <si>
    <t>True or False
Student-centered AI design always requires excluding educators' input from the development process.</t>
  </si>
  <si>
    <t>Soldering 101: Crafting Some Spooktacular AT Fun!</t>
  </si>
  <si>
    <t>True or False
You must be an expert in electronics to create a functional adapted switch.</t>
  </si>
  <si>
    <t>True or False
True or False: Solder acts as a conductive glue, attaching your wire to its connection point to allow current to flow.</t>
  </si>
  <si>
    <t>True or False
True or False: It’s best to move the wire immediately after soldering to ensure the connection sets properly.</t>
  </si>
  <si>
    <t>3D Printing for Assistive Technology</t>
  </si>
  <si>
    <t>True or False
Tinkercad is a free website for educators to create 3D models and download them to print.</t>
  </si>
  <si>
    <t>Multiple Choice
The term “slicing” refers to:
a. Cutting models down to size
b. Converting the design file into code/instructions for the printer to read
c. Deciding what to keep
d. Transferring a file between computers</t>
  </si>
  <si>
    <t>True or False
3D printing allows you to make custom items for specific student needs.</t>
  </si>
  <si>
    <t>Makers Making Change in the Cities: Building an Accessible Fabrication Lab for the Transition Program at Saint Paul Public Schools</t>
  </si>
  <si>
    <t>True or False
The Fabrication Lab at the Focus Beyond Transition Program is designed exclusively for undergraduate students pursuing careers in art and design.</t>
  </si>
  <si>
    <t>Multiple Choice
Which online resources can be used to obtain or create DIY Assistive Technology?
a. Thingiverse
b. Makers Making Change
c. The Controller Project by Able Gamers
d. All of the Above</t>
  </si>
  <si>
    <t>Multiple Choice
Why are small scale fabrication tools like 3D printers, laser cutters and CNC machines useful for creating assistive technology (AT)?
a. The small scale of production means that AT can be customized to fit a user's unique needs
b. They are inexpensive and require no technical knowledge to use
c. They eliminate the need for design entirely
d. They are only suitable for mass production</t>
  </si>
  <si>
    <t>10/23/2025 1:30 PM - 4:00 PM</t>
  </si>
  <si>
    <t>Morning Meeting Makeover: From Blah to Ta-Da! Revamping Everyday Routines for Students with Significant Disabilities</t>
  </si>
  <si>
    <t>Multiple Choice
Which of the following is NOT a recommended component of morning meeting?
a. Feelings
b. Calendar
c. Flashcards
d. Check-In</t>
  </si>
  <si>
    <t>True or False
Morning meeting should be exactly the same every day.</t>
  </si>
  <si>
    <t>Multiple Choice
Strategies a teacher can use to create an engaging morning meeting lesson include:
a. Music
b. Repetition with variety
c. Class jobs
d. All of the Above</t>
  </si>
  <si>
    <t>10/23/2025 1:30 PM - 2:30 PM</t>
  </si>
  <si>
    <t>Fire is Fast - Increasing your Ability to Escape</t>
  </si>
  <si>
    <t>True or False
Standard smoke alarms provide sufficient warning for all individuals, including those who are deaf, blind, or use mobility devices. _______________________________________</t>
  </si>
  <si>
    <t>Multiple Choice
2. Which of the following is a method used by accessible alerting devices to notify individuals with disabilities of an emergency?
a. Silent LED lights only
b. Email notifications
c. Strobe lights, verbal alerts, and vibrations
d. D. None of the above</t>
  </si>
  <si>
    <t>True or False
Due to the speed at which modern furnishings burn, individuals may have less than two minutes to escape a residential fire.</t>
  </si>
  <si>
    <t>Virtual Reality Lessons to Support Special Education Students in the Clinic or in School</t>
  </si>
  <si>
    <t>Multiple Choice
What would be an important consideration in order to ensure the safe use of virtual reality in school and in the clinic environment?
a. Start with short sessions and ensure the well-being of the VR user
b. Proceed cautiously with individuals who have diagnoses such as seizure disorder or balance disorder. Consider consulting the learner's physician prior to use, if needed.
c. Ensure that the learner has agency in the VR (e.g., can make choices, can take the headset off if feeling uncomfortable.)
d. All of the above.</t>
  </si>
  <si>
    <t>True or False
The Floreo VR system has been used to research both children and adults.</t>
  </si>
  <si>
    <t>Multiple Choice
One advantage of VR is a sense of presence. The term "Sense of Presence" refers to:
a. the feeling as though someone is receiving a gift
b. the degree to which VR users feels as though they are actually in the VR environment
c. the degree to which someone can move within the VR environment
d. A and C</t>
  </si>
  <si>
    <t>Examining the Relationship Between Level of Training and Perceived Language Skills Among AAC Users</t>
  </si>
  <si>
    <t>Multiple Choice
According to the study, which amount of AAC training was most strongly associated with increased AAC use in the classroom?
a. 1-3 hours
b. 4-7 hours
c. 8-10 hours
d. More than 10 hours</t>
  </si>
  <si>
    <t>Multiple Choice
What type of professional development did the study suggest may be more effective after initial AAC training?
a. Lecture-based seminars
b. Peer-reviewed coursework
c. Coaching-based support
d. Online certification programs</t>
  </si>
  <si>
    <t>Multiple Choice
Which of the following was not identified as a perceived student improvement following educator AAC training?
a. Increased social communication
b. Vocabulary expansion
c. Enhanced sentence structure
d. Advanced reading comprehension</t>
  </si>
  <si>
    <t>Eye Gaze Technology: A Tool for Children to Communicate, Connect and Play</t>
  </si>
  <si>
    <t>True or False
Anyone can successfully use eye gaze to access technology.</t>
  </si>
  <si>
    <t>True or False
Young children who have functional vision can use eye gaze technology.</t>
  </si>
  <si>
    <t>True or False
Children who have functional vision can use eye gaze to access technology to communicate, independently play, read stories and interact with applications on tablets.</t>
  </si>
  <si>
    <t>Reimagining AAC: Using Artificial Intelligence to Support Idiosyncratic Communication Gestures</t>
  </si>
  <si>
    <t>True or False
Individuals with motor and visual impairments may find traditional aided AAC systems difficult to use due to physical and environmental access challenges.</t>
  </si>
  <si>
    <t>Multiple Choice
Which of the following best describes the innovation presented in the pilot study?
a. A new eye-tracking device for speech generation
b. An AI-based system that translates body-based gestures into spoken messages
c. A communication board with customizable picture symbols
d. A voice-activated AAC app for mobile phones</t>
  </si>
  <si>
    <t>Multiple Choice
What did participants identify as a key advantage of using the AI-powered gesture recognition system?
a. It eliminated the need for using tablets or mobile devices
b. It allowed for hands-free environmental control
c. It enabled communication through personalized body-based gestures without relying on familiar partners
d. It reduced the time needed to charge AAC devices</t>
  </si>
  <si>
    <t>Reading Reimagined: Making Literacy Fun for Everyone</t>
  </si>
  <si>
    <t>True or False
With appropriate supports, all students can engage in literacy activities.</t>
  </si>
  <si>
    <t>True or False
Assistive Technology can provide supports for accessing reading.</t>
  </si>
  <si>
    <t>True or False
Technology supported reading, such as audio books, helps a student cheat.</t>
  </si>
  <si>
    <t>Building AAC Confidence: A Mentorship Model for SLPs &amp; SLPAs</t>
  </si>
  <si>
    <t>Multiple Choice
During the mentorship cycle described in this session, which activity is designed to help participants apply AAC skills to real-world scenarios?
a. Reading AAC research articles only
b. Reviewing manufacturer marketing materials
c. Working through case studies with discussion and device practice
d. Observing sessions without interaction</t>
  </si>
  <si>
    <t>True or False
“Diving Deep” modules in the mentorship program focus on exploring a specific AAC app or system through self guided, hands-on tasks.</t>
  </si>
  <si>
    <t>True or False
In the AAC mentorship model, having a mentor to check in with provides ongoing feedback, guidance, and troubleshooting throughout the year.</t>
  </si>
  <si>
    <t>Auditory Scanning: Setup and Strategies for Successful Instruction</t>
  </si>
  <si>
    <t>Multiple Choice
What is Auditory Scanning?
a. Presenting auditory information, usually words or phrases in a predetermined sequence.
b. An SGD announces vocabualry items, one at a time until the AAC user hears what she wants to say and subsequently selects the item.
c. With auditory scanning the user must know the choices and be able to select them.
d. All of the above</t>
  </si>
  <si>
    <t>Multiple Choice
Auditory scanning is most frequently use by students who:
a. Have complex bodies and vision and/or visual processing problems
b. Who are easily distracted
c. Who are cognitively challenged
d. Who use manual boards</t>
  </si>
  <si>
    <t>Multiple Choice
When teaching auditory scanning
a. The navigation through the system must be taught as well as the vocabulary
b. The teacher needs to create activities which support the language as well as the educational curriculum
c. The scanning array needs to be customized regarding ease of access, quadrant, row, column and group scanning
d. All of the above</t>
  </si>
  <si>
    <t>Build a Better Book: Creating Paper-Based AAC (and more!) with Grid Books</t>
  </si>
  <si>
    <t>True or False
Paper based communication boards should only be used when there are no other options available.</t>
  </si>
  <si>
    <t>Multiple Choice
What is a way to organize vocabulary in an AAC system?
a. Categorically
b. Pragmatically
c. Syntactically
d. All of the above</t>
  </si>
  <si>
    <t>True or False
Paper based communication systems are an important back up to high tech devices</t>
  </si>
  <si>
    <t>Unlocking Possibilities: How AT Act Programs Expand Access and Empower Lives</t>
  </si>
  <si>
    <t>Multiple Choice
Which of the following is not one of the four core services provided by Assistive Technology Act Programs?
a. Device Demonstration
b. Device Loan
c. Training
d. Device Reutilization</t>
  </si>
  <si>
    <t>Multiple Choice
A primary goal of the Assistive Technology Act is to
a. Develop new AT devices for commercial sale
b. Provide services so that all individuals with disabilities have access to assistive technology that supports independence and participation
c. Replace school-based therapy services with AT services
d. Create national standards for AT product design</t>
  </si>
  <si>
    <t>Multiple Choice
What are ways that AT Act programs connect people with latest Assistive Technology?
a. A.	Demo Centers
b. AT Device Short-term loan libraries
c. Presenting and exhibiting at state conferences, health fairs, in-person workshops
d. All of the above</t>
  </si>
  <si>
    <t>Economical Activities for the Lite Box: Using Low Cost Activities to Support Students of All Levels</t>
  </si>
  <si>
    <t>True or False
The lightbox can be used to meet writing goals.</t>
  </si>
  <si>
    <t>True or False
All activities for the lightbox must be purchased from companies with set activities.</t>
  </si>
  <si>
    <t>True or False
Activities for the lightbox are exclusive for students with physical disabilities.</t>
  </si>
  <si>
    <t>Collaborating with Generative AI: Tips and Tricks for Creating Meaningful Learning Activities</t>
  </si>
  <si>
    <t>Multiple Choice
Which of the following best describes the functional characteristics of GenAI?
a. An AI system with no memory designed to perform very specific task
b. An AI system that simulates human emotions and can form personalized social interaction
c. An AI system that generates new content by learning patterns rom data and using recent memory
d. A theoretical AI system that is fully self-aware and capable of forming beliefs and emotional needs</t>
  </si>
  <si>
    <t>Multiple Choice
Which of the following is a potential benefit of using GenAI in education?
a. Increased student engagement through personalized learning
b. Reduction in faculty involvement
c. Elimination of hands-on experiences
d. Standardized, one-size-fits-all instruction</t>
  </si>
  <si>
    <t>Multiple Choice
What is an important consideration when implementing GenAI in education?
a. Ensuring AI tools align with evidence-based instructional strategies I fe
b. Recognizing that AI is evolving and may require ongoing adaptation in educational settings
c. Addressing ethical concerns related to AI, including bias, job displacement, security, privacy, and environmental impact
d. All of the above</t>
  </si>
  <si>
    <t>First Year Expectations for AAC Users</t>
  </si>
  <si>
    <t>True or False
Dual Symbol Immersion describes the use process of verbal communication AND the use of another symbol set.</t>
  </si>
  <si>
    <t>True or False
Individuals who utilize AAC should be expected to communicate in full sentences in the first 12 months.</t>
  </si>
  <si>
    <t>True or False
Teaching caregivers and families the first year expectations of language should not be a high priority.</t>
  </si>
  <si>
    <t>10/23/2025 3:00 PM - 4:00 PM</t>
  </si>
  <si>
    <t>Aligning Early Intervention Parent Priorities with AAC Solutions: Addressing Concerns and Empowering Families</t>
  </si>
  <si>
    <t>Multiple Choice
What is the primary purpose of using the Family Directed Assessment in early intervention?
a. To assess a child’s cognitive abilities
b. To identify family concerns, priorities, and routines
c. To determine the child’s eligibility for services
d. To evaluate the effectiveness of AAC devices</t>
  </si>
  <si>
    <t>Multiple Choice
Which of the following is a key consideration when introducing AAC strategies to families?
a. Selecting the most expensive AAC device available
b. Ensuring the AAC solution aligns with family routines and priorities
c. Focusing solely on the child’s communication needs
d. Using only high-tech AAC solutions</t>
  </si>
  <si>
    <t>Multiple Choice
How does embedding AAC into daily routines benefit children and families?
a. It reduces the need for professional intervention
b. It enhances communication and social-emotional development
c. It eliminates the need for family involvement
d. It focuses only on the child’s speech development</t>
  </si>
  <si>
    <t>Interprofessional Education/ Practice Approach to CLRP- AAC Service Delivery  Series- Part 1: Role of Speech-Language Pathologists and Physical Therapists</t>
  </si>
  <si>
    <t>Multiple Choice
Interprofessional Practice approach to intervention is defined as:
a. working within a single discipline
b. viewing of one discipline from the perspective of another
c. learning from, with, and about other disciplines to achieve a common goal
d. None of the above</t>
  </si>
  <si>
    <t>True or False
Family members can be considered as part of the interprofessional practice team</t>
  </si>
  <si>
    <t>True or False
IPP often includes students/  patients in addition to professionals.</t>
  </si>
  <si>
    <t>Mathbusters: Debunking Myths and Multiplying Confidence in Every Classroom</t>
  </si>
  <si>
    <t>True or False
The belief that "some people are just not math people" is supported by cognitive research.</t>
  </si>
  <si>
    <t>Multiple Choice
Which instructional framework helps address diverse learner needs and busts math myths through proactive design?
a. Direct Instruction
b. Universal Design for Learning (UDL)
c. Rote Memorization
d. Traditional Drill-and-Practice</t>
  </si>
  <si>
    <t>True or False
Using multiple strategies to solve a math problem can confuse students and should be avoided.</t>
  </si>
  <si>
    <t>Modeling Vs. Modeling: What Really Works?</t>
  </si>
  <si>
    <t>True or False
1.	Modeling should be targeted for what we want the individual to say.</t>
  </si>
  <si>
    <t>True or False
2.	Modeling without expectation involves providing general receptive aided language input through conversation and natural contexts.</t>
  </si>
  <si>
    <t>True or False
3.	Good aided language modeling explicitly directs the child through the use of the AAC system to locate vocabulary.</t>
  </si>
  <si>
    <t>IRISBOND App Wheel: A Hands-On Workshop for Eyegaze-Accessible Apps Across Operating Systems with Hiru</t>
  </si>
  <si>
    <t>True or False
The IRISBOND Hiru device is compatible with both Windows and iPadOS operating systems.</t>
  </si>
  <si>
    <t>True or False
The IRISBOND App Wheel helps users identify eye-gaze-accessible apps by organizing them into categories such as communication, education, and leisure.</t>
  </si>
  <si>
    <t>True or False
One of the key goals of the session is to provide hands-on experience in setting up and configuring the Hiru eye tracker for different user needs and activities.</t>
  </si>
  <si>
    <t>Navigating the Yellow Brick Road to Sustainable AT Services</t>
  </si>
  <si>
    <t>True or False
Planning and implementing sustainable AT services takes one year.</t>
  </si>
  <si>
    <t>Multiple Choice
Which of the following are needed to create sustainable AT services?
a. Vision statement
b. Agency Review
c. Action Plan
d. All of the above</t>
  </si>
  <si>
    <t>True or False
Having an administrator participate in the AT program planning is optional.</t>
  </si>
  <si>
    <t>What’s All This about Alternative Pencils and Writing for Students with CCN &amp; CVI?</t>
  </si>
  <si>
    <t>True or False
Students with significant disabilities, including those who have CVI, are not ready to write yet.</t>
  </si>
  <si>
    <t>Multiple Choice
Teaching strategies to build engagement with writing for students with significant disabilities include:
a. Offering personally meaningful purposes to write
b. Enhanced wait time
c. Allowing emergent students to write random and often unrecognizeable writing
d. All of the above</t>
  </si>
  <si>
    <t>Multiple Choice
The following methods can be used to support students with generative writing, except for:
a. Using an accessible alternative pencil with the full alphabet
b. Making sure students can reflect on and reread their writing in appropriate format
c. Focusing on spelling, copying &amp; tracing
d. Celebrating student writing</t>
  </si>
  <si>
    <t>You Can't Always Get What You Want</t>
  </si>
  <si>
    <t>True or False
Schools are required to have an Assistive Technology Coordinator to ensure compliance with IDEA.</t>
  </si>
  <si>
    <t>Multiple Choice
Educational Organizations are required to provide which of the following
a. Low tech items for accessing FAPE
b. High tech items for accessing FAPE
c. Training on using Assistive technology
d. All of these</t>
  </si>
  <si>
    <t>True or False
Parents cannot use AT as a reason to initiate Due Process.</t>
  </si>
  <si>
    <t>Utilizing Explicit Instruction to Support Students with Intellectual Disabilities - A High Leverage Practice in the Classroom</t>
  </si>
  <si>
    <t>True or False
The principles of Explicit Instruction can be utlized to support the learning of students with Intellectual Disabilities.</t>
  </si>
  <si>
    <t>Multiple Choice
Explicit Instruction can be used to support students in
a. Social, Emotional, and Behavioral skills
b. Academic Learning
c. Daily Living and Transition skills
d. All of the Above</t>
  </si>
  <si>
    <t>True or False
To utilize Explicit Instruction, educators should consider students' communication and prompting support needs.</t>
  </si>
  <si>
    <t>Open-Source Tool for Free Computer Accessibility Tools</t>
  </si>
  <si>
    <t>Multiple Choice
What are the problems with the accessibility features built into operating systems
a. They are too hard to find
b. They take a long time to access and use
c. People are afraid to go into control panels
d. all of the above</t>
  </si>
  <si>
    <t>Multiple Choice
Morphic is a tool for
a. Finding commercial AT
b. Accessing built in features
c. Adding new accessibility features
d. All of the above</t>
  </si>
  <si>
    <t>Multiple Choice
The Learn &amp; Try tool helps you find
a. Commercial AT
b. Free  AT
c. Features built into computers
d. All of the above</t>
  </si>
  <si>
    <t>Bridging Literacy and AAC: Educational Professionals' Roles, Practices, and Knowledge</t>
  </si>
  <si>
    <t>True or False
According to the ASHA scope of practice, SLPs play a critical role in literacy development</t>
  </si>
  <si>
    <t>Multiple Choice
Which is not part of the Simple View of Reading framework (SVR)?
a. Decoding
b. Language comprehension
c. Silent reading
d. Reading comprehension</t>
  </si>
  <si>
    <t>Multiple Choice
Which of the following intervention strategies can be used to target literacy development with children who have complex communication needs?
a. Incorporating adapted books
b. Teaching spelling
c. Targeting phonemic awareness
d. All of the above</t>
  </si>
  <si>
    <t>Ethical Considerations in the Use of Generative Artificial Intelligence in Assistive Technology</t>
  </si>
  <si>
    <t>True or False
Generative AI can be used ethically to support individuals with disabilities but there are important cautions to understand</t>
  </si>
  <si>
    <t>True or False
Generative AI should never be used for report or goal writing</t>
  </si>
  <si>
    <t>True or False
ChatGPT is the only AI tool that educators should use</t>
  </si>
  <si>
    <t>10/24/2025 8:00 AM - 9:00 AM</t>
  </si>
  <si>
    <t>More Than a Checkbox: Making Assistive Technology Matter in the IEP</t>
  </si>
  <si>
    <t>Multiple Choice
According to IDEA (2004), what is the legal requirement regarding assistive technology (AT) in the IEP process?
a. Provide AT to every student with an IEP
b. Use the most advanced technology available
c. Consider whether the student needs AT devices and services
d. Require a private evaluation before including AT in the IEP</t>
  </si>
  <si>
    <t>True or False
Using a structured framework to guide assistive technology or AAC decision-making helps ensure that supports are tailored to the student’s individual needs and educational context.</t>
  </si>
  <si>
    <t>Multiple Choice
What is a potential consequence of listing assistive technology (AT) or AAC vaguely or without proper follow-through in a student’s IEP?
a. The student may still receive appropriate services informally
b. The school team can revise the IEP without documentation
c. The student may be denied meaningful access to education, and the district may face legal consequences
d. There are no consequences if AT is listed but not implemented</t>
  </si>
  <si>
    <t>10/24/2025 8:00 AM - 10:30 AM</t>
  </si>
  <si>
    <t>Empowering Voices: The Potential of Generative AI with AAC</t>
  </si>
  <si>
    <t>Multiple Choice
Which of the following represents the most ethically sound application of generative AI in AAC systems?
a. Automatically generating all messages for the user to save time
b. Creating personalized vocabulary expansions based on the user's interests and communication patterns
c. Replacing the need for communication partners with AI conversation agents
d. Standardizing communication outputs across all users with similar diagnoses</t>
  </si>
  <si>
    <t>Multiple Choice
When implementing AI-powered prediction in AAC systems, which consideration is MOST critical to preserve user autonomy?
a. Ensuring the system operates at maximum efficiency
b. Collecting comprehensive data on all user interactions
c. Providing clear options for users to accept, modify, or reject AI-generated suggestions
d. Automatically implementing the most statistically likely prediction</t>
  </si>
  <si>
    <t>True or False
Generative AI in AAC should primarily focus on correcting grammatical and syntactical errors in user-generated messages to ensure conventional communication standards.</t>
  </si>
  <si>
    <t>A Pathway to Literate Learners</t>
  </si>
  <si>
    <t>True or False
Many parents/families are interested in support literacy development, but don't know where to start</t>
  </si>
  <si>
    <t>Multiple Choice
Data helps:
a. measure the effectiveness of implementation efforts
b. determine current reality
c. identify areas of needs attention/focus
d. all of the above</t>
  </si>
  <si>
    <t>True or False
Coaching can look different for each classroom/coachee</t>
  </si>
  <si>
    <t>Still WILD and FREE!</t>
  </si>
  <si>
    <t>True or False
If a resource is free then it is never good to use</t>
  </si>
  <si>
    <t>True or False
It is not legal to use AI to create educational materials</t>
  </si>
  <si>
    <t>True or False
Technology (though AI, cloud technology and apps) can be used to increase student engagement</t>
  </si>
  <si>
    <t>Organizing Your AAC Toolkit: Digital Resources for the Modern SLP</t>
  </si>
  <si>
    <t>True or False
Language samples for AAC users can be used as part of an AAC assessment</t>
  </si>
  <si>
    <t>True or False
A student needs to master a light tech communication board before advancing to a robust communication application.</t>
  </si>
  <si>
    <t>True or False
Communication Partner training is a critical component of AAC implementation</t>
  </si>
  <si>
    <t>(MAKE AND TAKE!) Structured for Success: Developing Centers to Support Engagement and Independence for Students with Autism</t>
  </si>
  <si>
    <t>True or False
Structured classroom centers with visual supports and clear routines can help reduce anxiety and improve independence for students with autism.</t>
  </si>
  <si>
    <t>Multiple Choice
Which of the following is NOT a recommended strategy for designing autism-friendly centers in the classroom?
a. Providing sensory-friendly elements such as fidget tools and noise-reducing headphones
b. Using visual schedules to support task completion
c. Allowing unrestricted access to electronic devices throughout the day
d. Designing spaces to promoteindependence and reduce overstimulation</t>
  </si>
  <si>
    <t>Multiple Choice
Which of the following is an example of a visual support that can be used in a structured classroom center for students with autism?
a. Visual schedules
b. Verbal reminders
c. Audio cues
d. Physical prompts</t>
  </si>
  <si>
    <t>Barriers to Digital Inclusion for People who are Blind or have Low Vision</t>
  </si>
  <si>
    <t>True or False
The ADA was successful in removing accessibility barriers.</t>
  </si>
  <si>
    <t>True or False
Adults who are blind experience fewer than one accessibility barrier per day in digital environments.</t>
  </si>
  <si>
    <t>Multiple Choice
Which of the following was a substantial impact of the accessibility barriers reported in the study?
a. People felt good as a result of solving barriers.
b. People spent more time solving the barrier than it would have taken to do the task.
c. People earned money by solving barriers.
d. Trick question, there are no longer accessibility barriers thanks to the ADA.</t>
  </si>
  <si>
    <t>AT Is Everywhere! Four Great Ways to Let Everyone Know It!</t>
  </si>
  <si>
    <t>Multiple Choice
Assistive Technology awareness and recognition may be built within a public school district through the following promotional strategies:
a. Student Leadership
b. Professional Development
c. Interdepartmental Collaboration
d. All of the above</t>
  </si>
  <si>
    <t>True or False
An IEP team is required to make decisions regarding the use of student technology tools.</t>
  </si>
  <si>
    <t>True or False
Inflexible and rigid assistive technology promotional strategies should be applied to all public school instructional settings.</t>
  </si>
  <si>
    <t>The Importance of AT and Adapted Physical Education (APE)</t>
  </si>
  <si>
    <t>Multiple Choice
What is the primary objective of adaptive physical education?
a. To provide additional time for students to complete physical activitie
b. To adapt physical activities to meet the needs of individuals with disabilities
c. To encourage competition among students with disabilities
d. To exclude students with disabilities from participating in physical activities</t>
  </si>
  <si>
    <t>True or False
Can all students participate in physical education despite their abilities?</t>
  </si>
  <si>
    <t>Multiple Choice
Which of the following is NOT an example of assistive technology or adaptation that can be used in adaptive physical education?
a. Using bungee cords to hold a hockey stick to a power wheelchair
b. Using an adaptive switch adapted bowling ball ramp
c. Having the student keep track of the score
d. Having a student shoot at a lower basket</t>
  </si>
  <si>
    <t>Accessibility Got Talent!</t>
  </si>
  <si>
    <t>True or False
AEM, AT, and accessible technology do not need to work together for full access and participation.</t>
  </si>
  <si>
    <t>True or False
School districts are not required by law to provide AEM for qualifying students.</t>
  </si>
  <si>
    <t>True or False
The goal of UDL is learner agency.</t>
  </si>
  <si>
    <t>10/24/2025 9:30 AM - 10:30 AM</t>
  </si>
  <si>
    <t>Quiet in the Chaos: Sensory-Friendly Go Bags to Empower Students During Emergencies</t>
  </si>
  <si>
    <t>True or False
Sensory overload during emergencies can significantly increase anxiety and communication difficulties for students with multiple disabilities.</t>
  </si>
  <si>
    <t>Multiple Choice
Which of the following items is included in the sensory-friendly "go bags" described in this presentation?
a. Standard first-aid kit only
b. Noise-canceling headphones, fidget toys, and AAC communication boards
c. Only communication devices and chargers
d. Candy</t>
  </si>
  <si>
    <t>Multiple Choice
What is one key goal of the "Go Bag Customization Activity" for students?
a. To solely assess their understanding of emergency procedures
b. To promote ownership, familiarity, and excitement about the available emergency resources.
c. To have students take responsibility for packing all emergency supplies for the school.
d. To become CPR certified.</t>
  </si>
  <si>
    <t>Lead Learn Launch: Differentiated AT Professional Learning from ECHO to Action</t>
  </si>
  <si>
    <t>Multiple Choice
Which of the following is a key feature of Project ECHO Nevada as used by NSETAP?
a. One-time online AT certification exam
b. Case-based virtual learning and collaborative discussion
c. Asynchronous webinars without participant interaction
d. A statewide lending library for assistive devices</t>
  </si>
  <si>
    <t>True or False
In-person professional development alone is sufficient to support high-fidelity implementation of assistive technology across educational settings.</t>
  </si>
  <si>
    <t>Multiple Choice
Which combination of supports does NSETAP’s model use to ensure effective AT implementation?
a. Device donation, curriculum mapping, and online surveys
b. AI-based coaching, remote testing, and universal screening tools
c. Administrator only training and software demonstrations
d. Project ECHO, in-person learning, and an AT Consortium</t>
  </si>
  <si>
    <t>Virtual AAC: Collaborating to Support Individuals who use AAC via Telemedicine</t>
  </si>
  <si>
    <t>True or False
Being able to access an individual's SGD vocabulary remotely is important to collaboration and coaching.</t>
  </si>
  <si>
    <t>True or False
The speech-language pathologist is the only one who needs to be able to access an individual's SGD vocabulary.</t>
  </si>
  <si>
    <t>True or False
Cross-disciplinary needs, such as token economies and visual schedules, can be supported within the SGD app.</t>
  </si>
  <si>
    <t>10/24/2025 9:30 AM - 12:00 PM</t>
  </si>
  <si>
    <t>Switch Accessible Literacy Tools for Auditory Learners and Individuals with Significant CVI</t>
  </si>
  <si>
    <t>True or False
Children with complex communication needs, significant physical and visual challenges can learn comprehensive literacy through electronic tools</t>
  </si>
  <si>
    <t>True or False
Well designed electronic tools can enable an individual to explore emergent literacy concepts using the auditory channel</t>
  </si>
  <si>
    <t>True or False
Many Software, Apps and authoring tools typically require additional customization to meet the needs of individuals who use switch access and also have visual challenges</t>
  </si>
  <si>
    <t>Transforming Every Classroom: iPad Accessibility, Feature Matching with Task Demands, and Creative PD for Inclusive Education</t>
  </si>
  <si>
    <t>Multiple Choice
The tasks that text to speech support include:
a. Reading comprehension
b. Editing writing
c. Decoding &amp; fluency
d. All of the above</t>
  </si>
  <si>
    <t>True or False
Educators should use the iPad accessibility features themselves throughout their lessons.</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</si>
  <si>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</si>
  <si>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Take a Deep Dive Into AI</t>
  </si>
  <si>
    <t>True or False
It's necessary to put student personal identifiable information into MagicSchool AI if you are using it for due process.</t>
  </si>
  <si>
    <t>True or False
You have to have a paid version of MagicSchool AI to create custom tools.</t>
  </si>
  <si>
    <t>True or False
You can easily adjust the reading level of any digital text using the Brisk Chrome extension.</t>
  </si>
  <si>
    <t>The Boy Who Reads in Bubbles: Innovative Literacy Strategies for Students with CVI and Visual Processing Challenges</t>
  </si>
  <si>
    <t>True or False
Cortical Visual Impairment (CVI) is a brain-based visual impairment where the eyes may see, but the brain has difficulty interpreting visual information.</t>
  </si>
  <si>
    <t>Multiple Choice
Which of the following strategies is most important when supporting a child with complex disabilities and evolving needs?
a. A. Using the same approach consistently
b. B. Adapting strategies and tools as the child’s needs change
c. C. Limiting the use of assistive technology
d. D. Focusing only on academic skills</t>
  </si>
  <si>
    <t>True or False
Presuming competence and believing in a child’s potential are essential components in helping students with complex disabilities thrive.</t>
  </si>
  <si>
    <t>Reading and Writing for Individuals who use AAC</t>
  </si>
  <si>
    <t>True or False
High expectations and low standards are a condition for learning success needed for an individual using AAC.</t>
  </si>
  <si>
    <t>True or False
Knowledgeable others can include: Professionals, parents, family, librarians, volunteers, classmates</t>
  </si>
  <si>
    <t>True or False
Sight word instruction along with letter sound matching alone results in literacy development for individuals using AAC.</t>
  </si>
  <si>
    <t>AT and Transition: Supporting Students Beyond High School</t>
  </si>
  <si>
    <t>True or False
All school provided AT can be used by students after graduation.</t>
  </si>
  <si>
    <t>True or False
Universities and colleges must provide the assistive technology tools and devices that were provided to a student in K-12 schools</t>
  </si>
  <si>
    <t>True or False
Students and/or their families become responsible for purchasing and maintaining assistive technology after graduation</t>
  </si>
  <si>
    <t>10/24/2025 11:00 AM - 1:30 PM</t>
  </si>
  <si>
    <t>Using Generative AI Image Creation to Support Spontaneous Novel Utterance Generation (SNUG) in the School Setting</t>
  </si>
  <si>
    <t>True or False
An approach in which the educator creates circumstances for students to utilize their own knowledge, and available supports (e.g., visuals, real objects), to formulate an idea or complete a task without the possibility of being incorrect is known as errorless learning.</t>
  </si>
  <si>
    <t>Multiple Choice
Using a least to most prompting hierarchy, which of the following would provide the least amount of support?
a. Open-ended questions
b. Categorical prompts
c. Field of options
d. Using a spinner</t>
  </si>
  <si>
    <t>True or False
Students who are verbal communicators or strong AAC users are the only students who are able to utilize generative AI image tools to create imagery to accompany spontaneous novel utterances.</t>
  </si>
  <si>
    <t>10/24/2025 11:00 AM - 12:00 PM</t>
  </si>
  <si>
    <t>Teaching Eyegaze Users...Have You Considered This???</t>
  </si>
  <si>
    <t>True or False
An eye gaze user is able to fill in “fill in the blank” notes while keeping up with lecture?</t>
  </si>
  <si>
    <t>True or False
A beginning eye gaze user is very comfortable navigating through their page set and have ample amount of time to find and activate buttons that communicate their personal thoughts.</t>
  </si>
  <si>
    <t>True or False
For a person learning eyegaze, the best strategy for teaching is once they know the button, you move it to a different spot and put a new word in its place because it is easy to access.</t>
  </si>
  <si>
    <t>Transforming Inclusive Education: Leveraging Emerging Technologies for Inclusive Learning</t>
  </si>
  <si>
    <t>Multiple Choice
Which of the following is a key benefit of using artificial intelligence (AI) in special education classrooms?
a. Replacing teachers with automated systems
b. Enhancing communication and personalized learning support
c. Eliminating the need for individualized education plans (IEPs)
d. Restricting access to general education curriculum</t>
  </si>
  <si>
    <t>True or False
Virtual reality (VR) can be used to support the development of social skills for students with disabilities.</t>
  </si>
  <si>
    <t>Multiple Choice
What is one practical strategy for integrating assistive technology into classroom instruction?
a. Only using technology in separate special education classrooms
b. Ignoring student input in technology selection
c. Matching tools to individual student needs and promoting collaboration among staff
d. Limiting technology use to standardized testing preparation</t>
  </si>
  <si>
    <t>Putting the “Social” into Social Scripts:  Conversation, Pranks, Literacy, Play, and More!</t>
  </si>
  <si>
    <t>True or False
Social scripts are stories that are written by adults for students with complex challenges.</t>
  </si>
  <si>
    <t>True or False
To promote visual and motor memory, students should only use their primary AAC device for social scripts.</t>
  </si>
  <si>
    <t>Multiple Choice
Social scripts can be used to support the following:
a. : turntaking in conversations
b. physical access skills
c. friendships
d. all of the above</t>
  </si>
  <si>
    <t>Revolutionizing Augmentative and Alternative Communication with Generative Artificial Intelligence</t>
  </si>
  <si>
    <t>True or False
Generative AI, when integrated into AAC devices, will primarily support users in transactional communication, such as expressing basic needs, rather than interactional communication.</t>
  </si>
  <si>
    <t>True or False
Generative AI-driven AAC systems will likely require ongoing user feedback to optimize the quality and appropriateness of suggested responses.</t>
  </si>
  <si>
    <t>Multiple Choice
Which technology is essential for capturing and modeling an AAC user’s personal beliefs, attitudes, and conversational style?
a. Facial Recognition
b. Eye Tracking
c. Worldview Modeling
d. Speech Recognition</t>
  </si>
  <si>
    <t>Making Informed Assistive Technology Decisions for Executive Function Development</t>
  </si>
  <si>
    <t>True or False
Executive function skill deficits are often viewed as behaviors.</t>
  </si>
  <si>
    <t>True or False
Only high technology options should be considered for supporting executive function skills.</t>
  </si>
  <si>
    <t>Multiple Choice
At what age does the ability to improve executive function skills stop?
a. After age 3
b. After age 15
c. After age 25
d. They can be improved at any age</t>
  </si>
  <si>
    <t>Empowered by Partnership: A District’s Journey Toward Comprehensive Literacy for All</t>
  </si>
  <si>
    <t>True or False
Comprehensive Literacy for All is only appropriate for students who are already using symbols or words to communicate.</t>
  </si>
  <si>
    <t>Multiple Choice
One benefit of a district-wide coaching model for implementing emergent literacy is:
a. Less instructional planning is required
b. Students with the most complex needs are removed from general education spaces
c. It eliminates the need for behavior supports
d. Teachers receive consistent support and aligned resources</t>
  </si>
  <si>
    <t>Multiple Choice
Which of the following is a key component of the Comprehensive Literacy for All framework for emergent learners?
a. Daily spelling tests
b. Predictable Chart Writing
c. IQ-based grouping
d. Verbal communication as a prerequisite</t>
  </si>
  <si>
    <t>Thinking Outside the Classroom: AAC and Social Skills in the Post-Secondary Environment</t>
  </si>
  <si>
    <t>Multiple Choice
Which of the following is an evidence-based strategy for supporting AAC users after high school?
a. Scripted storybooks
b. Video modeling
c. Lecture-only formats
d. Word searches</t>
  </si>
  <si>
    <t>True or False
AAC strategies should be adapted to fit cultural and neurodiverse needs when preparing students for adult life.</t>
  </si>
  <si>
    <t>True or False
Visual schedules embedded within AAC systems can support users in developing independence in community and work settings.</t>
  </si>
  <si>
    <t>10/24/2025 12:30 PM - 1:30 PM</t>
  </si>
  <si>
    <t>CVI-Friendly Hacks on Common AAC Apps</t>
  </si>
  <si>
    <t>Multiple Choice
What are three AAC features to consider for students with CVI?
a. high contrast, color preference, auditory scanning
b. color preference, movement, videos
c. visual complexity, movement, color preference
d. visual clutter, icon size, auditory scanning</t>
  </si>
  <si>
    <t>True or False
Students with CVI all require the same visual feature considerations.</t>
  </si>
  <si>
    <t>Multiple Choice
We can best begin to understand what features our students with CVI need for their devices by:
a. Collaborating with our IEP teams including the vision specialists and families
b. Trial and error to see what works
c. Using the same CVI-friendly settings that worked for another student with CVI
d. Presuming competence, which includes presuming they can see their AAC device if they have motivating words on it</t>
  </si>
  <si>
    <t>UDL for Social, Physical, and Academic, Belonging</t>
  </si>
  <si>
    <t>Multiple Choice
Which of the following tools can be used as a quick check to measure how students are feeling?
a. Social/emotional Calendar
b. Mood Meter
c. Dignity Index
d. Choice board</t>
  </si>
  <si>
    <t>True or False
Students with a strong sense of academic belonging see themselves as social AND intellectual community members.</t>
  </si>
  <si>
    <t>Multiple Choice
Which of the following is a benefit of offering manipulatives?
a. Represent an idea on more than one way
b. Increase engagement
c. Assist with concrete to abstract reasoning
d. All of the above</t>
  </si>
  <si>
    <t>Supporting Meaningful Participation: Writing AI Prompts to Adapt General Education Texts for Students with Intellectual Disabilities</t>
  </si>
  <si>
    <t>Multiple Choice
What is one primary purpose of using AI to adapt grade-level texts?
a. Increase the length of academic materials
b. To make it reading materials accessible to students with ID and AAC needs
c. Replace traditional instruction
d. Create entertainment-based lessons</t>
  </si>
  <si>
    <t>True or False
Effective AI prompts should clearly specify the desired reading level and vocabulary complexity.</t>
  </si>
  <si>
    <t>Multiple Choice
How does the AIR strategy support inclusive education for students with disabilities?
a. By replacing individualized education plans (IEPs) with AI-driven goals
b. By encouraging students to write their own adapted texts using AI
c. By using AI to assign students to reading groups based on performance
d. By generating alternate texts that maintain core ideas but are accessible at different reading levels</t>
  </si>
  <si>
    <t>Reducing Device Abandonment: A Team Approach to AAC Evaluations</t>
  </si>
  <si>
    <t>True or False
A mismatch of cognitive ability to an AAC system contributes to device abandonment.</t>
  </si>
  <si>
    <t>Multiple Choice
What is a tool last approach?
a. Pick any AAC system and model, model model.
b. Decide what AAC system is most appropriate by asking the AAC user and their family what they want.
c. Evaluate the student, environment, and tasks the individual needs to perform BEFORE selecting an AAC system.
d. It doesn't matter what AAC system you use as long as that system has robust language.</t>
  </si>
  <si>
    <t>True or False
Every AAC evaluation team includes the same disciplines, namely Speech Language Pathologist, classroom teacher, parent, and Occupational Therapist.</t>
  </si>
  <si>
    <t>Littles, Language, Love, and Literacy</t>
  </si>
  <si>
    <t>True or False
Child with complex needs can have equal opportunity for literacy exposure with consideration of assistive technology.</t>
  </si>
  <si>
    <t>True or False
Parent coaching can reframe expectations of their child's ability to participate during story time.</t>
  </si>
  <si>
    <t>True or False
Bathtime can not be used as a routine based setting for literacy intervention.</t>
  </si>
  <si>
    <t>Assistive Technology for Emotional Disability: Evidence-Based Strategies for Engagement, Regulation, and Belonging</t>
  </si>
  <si>
    <t>Multiple Choice
Which assistive technology tool is most directly aimed at supporting self-regulation for students with emotional disability?
a. A screen reader with text-to-speech
b. A vibrating wristband timer for self-regulation
c. A closed captioning system for videos
d. A digital textbook for independent reading</t>
  </si>
  <si>
    <t>Multiple Choice
Which of the following is a reason why students with emotional disability may have low academic performance?
a. Missing prerequisite skills
b. Behavioral removals such as suspension or elopement
c. Co-occurring disabilities such as specific learning disability
d. All of the above</t>
  </si>
  <si>
    <t>True or False
True or False: Students with emotional disability cannot have an additional disability classification such as specific learning disability, intellectual disability, or autism.</t>
  </si>
  <si>
    <t>AAC Feature Matching: Ongoing Support from ECHO Voices Project</t>
  </si>
  <si>
    <t>True or False
Familiarity with a specific AAC device or application is always the best indicator that it will meet a student's individual communication needs.</t>
  </si>
  <si>
    <t>True or False
Oregon’s ECHO Voices project includes a feature-matching matrix designed to help teams compare AAC systems based on student-specific profiles.</t>
  </si>
  <si>
    <t>True or False
The AAC feature-matching process involves considering factors such as access methods, language representation, and customization options to support individualized selection.</t>
  </si>
  <si>
    <t>Are the Eyes the Window to the Mind? How Can Eye Gaze Technology Be Used to Impact Functional Vision, Cognition and Literacy in Children with Cortical Visual Impairment</t>
  </si>
  <si>
    <t>Multiple Choice
Name 3 signs and symptoms of cortical/cerebral visual impairment.
a. Difficulty with visual clutter,  complexity and visually guided reach
b. Issues with structures of the eye.
c. Difficulty with color identification
d. eye contact</t>
  </si>
  <si>
    <t>True or False
Eye gaze technology only includes the camera and the computer or tablet.</t>
  </si>
  <si>
    <t>True or False
Positioning of the person's trunk and neck/head is important in using eye gaze.</t>
  </si>
  <si>
    <t>True or False
Engagement in adapted sports can have a positive influence on quality of life indicators.</t>
  </si>
  <si>
    <t>Multiple Choice
Which of the following is not a barrier to participation in adapted sports programs?
a. Money
b. Transportation
c. Motivation
d. Accessible Facilities</t>
  </si>
  <si>
    <t>Multiple Choice
Engagement in adapted sports has a positive impact on
a. Self-Esteem
b. Social Interaction
c. Occupational Identity
d. All the Above</t>
  </si>
  <si>
    <t>True or False
Training only the person with aphasia is sufficient for successful AAC device use.</t>
  </si>
  <si>
    <t>True or False
Barriers to Communication Partner Training for caregivers of individuals with post-stroke aphasia include time constraints and financial burdens.</t>
  </si>
  <si>
    <t>True or False
AAC use in post-stroke aphasia rehabilitation has been found to be unhelpful.</t>
  </si>
  <si>
    <t>True or False
The reference guide can be used as a professional development tool to build district-wide capacity for inclusive practices.</t>
  </si>
  <si>
    <t>True or False
This poster is designed to help educators identify and use mainstream technology features that align with Universal Design for Learning (UDL) principles</t>
  </si>
  <si>
    <t>True or False
One goal of the guide is to help teachers provide students with multiple ways to express their knowledge.</t>
  </si>
  <si>
    <t>Multiple Choice
What was the primary focus of the study?
a. Improving physical fitness for IPSE students
b. Examining the impact of AI-adapted texts on reading comprehension
c. Training faculty on universal design principles
d. Teaching social skills through peer mentoring</t>
  </si>
  <si>
    <t>True or False
The study compared older learners' performance using AI-adapted texts versus unaltered academic texts.</t>
  </si>
  <si>
    <t>Multiple Choice
Which population did the study specifically serve?
a. High school students preparing for college
b. Older learners with intellectual disabilities who need or use AAC enrolled in an IPSE program
c. Graduate students with learning disabilities
d. Adults in community-based transition programs</t>
  </si>
  <si>
    <t>TOTAL HOURS OF INSTRUCTION</t>
  </si>
  <si>
    <t>CEUS EARNED FOR CONFERENCE</t>
  </si>
  <si>
    <t>Step 2: Enter the digit "1" in the "ATTENDED" column below for ALL sessions attended &amp; answer corresponding quiz questions.</t>
  </si>
  <si>
    <r>
      <t xml:space="preserve">The Effects of Adaptive Wheelchair Basketball Program on Quality of Life </t>
    </r>
    <r>
      <rPr>
        <b/>
        <sz val="12"/>
        <color rgb="FF000000"/>
        <rFont val="Calibri"/>
        <family val="2"/>
      </rPr>
      <t>(POSTER SESSION)</t>
    </r>
  </si>
  <si>
    <r>
      <t xml:space="preserve">Breaking Barriers: Challenges in Communication Partner Training and Ongoing AAC Use in Post-Stroke Aphasia </t>
    </r>
    <r>
      <rPr>
        <b/>
        <sz val="12"/>
        <color rgb="FF000000"/>
        <rFont val="Calibri"/>
        <family val="2"/>
      </rPr>
      <t>(POSTER SESSION)</t>
    </r>
  </si>
  <si>
    <r>
      <t xml:space="preserve">Demystifying Mainstream Tech: Access for All Helps Teachers Access Knowledge </t>
    </r>
    <r>
      <rPr>
        <b/>
        <sz val="12"/>
        <color rgb="FF000000"/>
        <rFont val="Calibri"/>
        <family val="2"/>
      </rPr>
      <t>(POSTER SESSION)</t>
    </r>
  </si>
  <si>
    <r>
      <t>Supporting Access to Inclusive Postsecondary Education: Impact of AI-Adapted Text on Reading Comprehension for Older Learners with Intellectual Disabilities Who Need or Use AAC</t>
    </r>
    <r>
      <rPr>
        <b/>
        <sz val="10"/>
        <color rgb="FF000000"/>
        <rFont val="Calibri"/>
        <family val="2"/>
      </rPr>
      <t xml:space="preserve"> </t>
    </r>
    <r>
      <rPr>
        <b/>
        <sz val="12"/>
        <color rgb="FF000000"/>
        <rFont val="Calibri"/>
        <family val="2"/>
      </rPr>
      <t>(POSTER SESSION)</t>
    </r>
  </si>
  <si>
    <t>True or False
Collaboration among team members, including specialists and family, is essential when determining and implementing effective assistive technology.</t>
  </si>
  <si>
    <t>POSTER SESSION 10/22/2025      9:00 AM - 10:00 AM                             You must attend all poster sessions to earn 1 total CE Hour</t>
  </si>
  <si>
    <r>
      <t xml:space="preserve">POSTER SESSION </t>
    </r>
    <r>
      <rPr>
        <sz val="10"/>
        <color rgb="FF000000"/>
        <rFont val="Calibri"/>
        <family val="2"/>
      </rPr>
      <t xml:space="preserve">10/22/2025      9:00 AM - 10:00 AM      </t>
    </r>
    <r>
      <rPr>
        <b/>
        <sz val="10"/>
        <color rgb="FF000000"/>
        <rFont val="Calibri"/>
        <family val="2"/>
      </rPr>
      <t xml:space="preserve">                       You must attend all poster sessions to earn 1 total CE Hour</t>
    </r>
  </si>
  <si>
    <r>
      <t xml:space="preserve">Step 3: Attach the file to an email message and send to </t>
    </r>
    <r>
      <rPr>
        <b/>
        <u/>
        <sz val="16"/>
        <color rgb="FF000000"/>
        <rFont val="Calibri"/>
        <family val="2"/>
      </rPr>
      <t>ceus@aacinstitute.org</t>
    </r>
  </si>
  <si>
    <r>
      <rPr>
        <b/>
        <sz val="16"/>
        <color rgb="FF000000"/>
        <rFont val="Calibri"/>
        <family val="2"/>
      </rPr>
      <t>CANCELLED -</t>
    </r>
    <r>
      <rPr>
        <sz val="10"/>
        <color indexed="8"/>
        <rFont val="Calibri"/>
        <family val="2"/>
      </rPr>
      <t xml:space="preserve"> The Impact of Behavior-Analytic Training on Staff Confidence and Assistive Technology Implementation in Group Homes</t>
    </r>
    <r>
      <rPr>
        <b/>
        <sz val="12"/>
        <color rgb="FF000000"/>
        <rFont val="Calibri"/>
        <family val="2"/>
      </rPr>
      <t xml:space="preserve">                  </t>
    </r>
  </si>
  <si>
    <r>
      <rPr>
        <b/>
        <sz val="10"/>
        <color rgb="FF000000"/>
        <rFont val="Calibri"/>
        <family val="2"/>
      </rPr>
      <t>POSTER SESSION</t>
    </r>
    <r>
      <rPr>
        <sz val="10"/>
        <color indexed="8"/>
        <rFont val="Calibri"/>
        <family val="2"/>
      </rPr>
      <t xml:space="preserve"> 10/22/2025      9:00 AM - 10:00 AM                             </t>
    </r>
    <r>
      <rPr>
        <b/>
        <sz val="16"/>
        <color rgb="FF000000"/>
        <rFont val="Calibri"/>
        <family val="2"/>
      </rPr>
      <t>Cancelled</t>
    </r>
  </si>
  <si>
    <r>
      <rPr>
        <b/>
        <sz val="16"/>
        <color rgb="FF000000"/>
        <rFont val="Calibri"/>
        <family val="2"/>
      </rPr>
      <t xml:space="preserve">Cancelled </t>
    </r>
    <r>
      <rPr>
        <sz val="10"/>
        <color indexed="8"/>
        <rFont val="Calibri"/>
        <family val="2"/>
      </rPr>
      <t>- Summerbell Reading Program</t>
    </r>
  </si>
  <si>
    <r>
      <rPr>
        <b/>
        <sz val="16"/>
        <color rgb="FF000000"/>
        <rFont val="Calibri"/>
        <family val="2"/>
      </rPr>
      <t xml:space="preserve">CANCELLED </t>
    </r>
    <r>
      <rPr>
        <sz val="10"/>
        <color indexed="8"/>
        <rFont val="Calibri"/>
        <family val="2"/>
      </rPr>
      <t>- Simplifying Mounting for AAC and AT Devices: A 6-Step Approach to Access, Play, and Participation</t>
    </r>
  </si>
  <si>
    <r>
      <rPr>
        <b/>
        <sz val="16"/>
        <color rgb="FF000000"/>
        <rFont val="Calibri"/>
        <family val="2"/>
      </rPr>
      <t>Cancelled</t>
    </r>
    <r>
      <rPr>
        <sz val="10"/>
        <color indexed="8"/>
        <rFont val="Calibri"/>
        <family val="2"/>
      </rPr>
      <t xml:space="preserve"> - Teaching Communicative Competence Through Emergent Literacy Instruction Routines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</si>
</sst>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9" x14ac:knownFonts="1">
    <font>
      <sz val="10"/>
      <color indexed="8"/>
      <name val="Calibri"/>
    </font>
    <font>
      <b/>
      <sz val="22"/>
      <color indexed="8"/>
      <name val="Calibri"/>
      <family val="2"/>
    </font>
    <font>
      <sz val="12"/>
      <color indexed="8"/>
      <name val="Calibri"/>
      <family val="2"/>
    </font>
    <font>
      <b/>
      <u/>
      <sz val="12"/>
      <color indexed="8"/>
      <name val="Calibri"/>
      <family val="2"/>
    </font>
    <font>
      <b/>
      <u/>
      <sz val="14"/>
      <color indexed="8"/>
      <name val="Calibri"/>
      <family val="2"/>
    </font>
    <font>
      <sz val="20"/>
      <color indexed="8"/>
      <name val="Calibri"/>
      <family val="2"/>
    </font>
    <font>
      <sz val="14"/>
      <color indexed="8"/>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10"/>
      <color indexed="8"/>
      <name val="Verdana"/>
      <family val="2"/>
    </font>
    <font>
      <b/>
      <sz val="10"/>
      <color indexed="8"/>
      <name val="Calibri"/>
      <family val="2"/>
    </font>
    <font>
      <sz val="10"/>
      <color indexed="8"/>
      <name val="Calibri"/>
      <family val="2"/>
    </font>
    <font>
      <b/>
      <sz val="10"/>
      <color rgb="FF000000"/>
      <name val="Calibri"/>
      <family val="2"/>
    </font>
    <font>
      <b/>
      <sz val="12"/>
      <color rgb="FF000000"/>
      <name val="Calibri"/>
      <family val="2"/>
    </font>
    <font>
      <sz val="10"/>
      <color rgb="FF000000"/>
      <name val="Calibri"/>
      <family val="2"/>
    </font>
    <font>
      <b/>
      <u/>
      <sz val="16"/>
      <color rgb="FF000000"/>
      <name val="Calibri"/>
      <family val="2"/>
    </font>
    <font>
      <b/>
      <sz val="16"/>
      <color rgb="FF000000"/>
      <name val="Calibri"/>
      <family val="2"/>
    </font>
  </fonts>
  <fills count="8">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s>
  <borders count="21">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thin">
        <color indexed="8"/>
      </bottom>
      <diagonal/>
    </border>
    <border>
      <left/>
      <right/>
      <top/>
      <bottom style="thin">
        <color indexed="8"/>
      </bottom>
      <diagonal/>
    </border>
    <border>
      <left style="thin">
        <color indexed="8"/>
      </left>
      <right/>
      <top style="thin">
        <color indexed="8"/>
      </top>
      <bottom style="thin">
        <color indexed="13"/>
      </bottom>
      <diagonal/>
    </border>
    <border>
      <left/>
      <right/>
      <top style="thin">
        <color indexed="8"/>
      </top>
      <bottom style="thin">
        <color indexed="13"/>
      </bottom>
      <diagonal/>
    </border>
    <border>
      <left/>
      <right style="thin">
        <color indexed="8"/>
      </right>
      <top style="thin">
        <color indexed="8"/>
      </top>
      <bottom style="thin">
        <color indexed="13"/>
      </bottom>
      <diagonal/>
    </border>
    <border>
      <left style="thin">
        <color indexed="8"/>
      </left>
      <right/>
      <top/>
      <bottom/>
      <diagonal/>
    </border>
    <border>
      <left style="thin">
        <color indexed="13"/>
      </left>
      <right style="thin">
        <color indexed="13"/>
      </right>
      <top style="thin">
        <color indexed="13"/>
      </top>
      <bottom style="thin">
        <color indexed="13"/>
      </bottom>
      <diagonal/>
    </border>
    <border>
      <left style="thin">
        <color indexed="13"/>
      </left>
      <right/>
      <top/>
      <bottom/>
      <diagonal/>
    </border>
    <border>
      <left style="thin">
        <color indexed="10"/>
      </left>
      <right/>
      <top style="thin">
        <color indexed="13"/>
      </top>
      <bottom/>
      <diagonal/>
    </border>
    <border>
      <left/>
      <right/>
      <top style="thin">
        <color indexed="13"/>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style="thin">
        <color indexed="8"/>
      </right>
      <top style="thin">
        <color indexed="8"/>
      </top>
      <bottom style="thin">
        <color indexed="8"/>
      </bottom>
      <diagonal/>
    </border>
  </borders>
  <cellStyleXfs count="1">
    <xf numFmtId="0" fontId="0" fillId="0" borderId="0" applyNumberFormat="0" applyFill="0" applyBorder="0" applyProtection="0"/>
  </cellStyleXfs>
  <cellXfs count="104">
    <xf numFmtId="0" fontId="0" fillId="0" borderId="0" xfId="0"/>
    <xf numFmtId="0" fontId="0" fillId="0" borderId="0" xfId="0" applyNumberFormat="1" applyProtection="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center" vertical="center" wrapText="1"/>
      <protection locked="0"/>
    </xf>
    <xf numFmtId="2" fontId="0" fillId="2" borderId="5" xfId="0" applyNumberFormat="1" applyFill="1" applyBorder="1" applyAlignment="1" applyProtection="1">
      <alignment wrapText="1"/>
      <protection locked="0"/>
    </xf>
    <xf numFmtId="0" fontId="0" fillId="2" borderId="6" xfId="0" applyFill="1" applyBorder="1" applyAlignment="1" applyProtection="1">
      <alignment wrapText="1"/>
      <protection locked="0"/>
    </xf>
    <xf numFmtId="0" fontId="0" fillId="2" borderId="5" xfId="0" applyFill="1" applyBorder="1" applyProtection="1">
      <protection locked="0"/>
    </xf>
    <xf numFmtId="49" fontId="5" fillId="4" borderId="4" xfId="0" applyNumberFormat="1" applyFont="1" applyFill="1" applyBorder="1" applyAlignment="1" applyProtection="1">
      <alignment horizontal="right" wrapText="1"/>
      <protection locked="0"/>
    </xf>
    <xf numFmtId="165" fontId="7" fillId="2" borderId="5" xfId="0" applyNumberFormat="1" applyFont="1" applyFill="1" applyBorder="1" applyAlignment="1" applyProtection="1">
      <alignment horizontal="center"/>
      <protection locked="0"/>
    </xf>
    <xf numFmtId="49" fontId="8" fillId="2" borderId="5" xfId="0" applyNumberFormat="1" applyFont="1" applyFill="1" applyBorder="1" applyAlignment="1" applyProtection="1">
      <alignment horizontal="center"/>
      <protection locked="0"/>
    </xf>
    <xf numFmtId="0" fontId="9" fillId="2" borderId="5" xfId="0" applyFont="1" applyFill="1" applyBorder="1" applyProtection="1">
      <protection locked="0"/>
    </xf>
    <xf numFmtId="49" fontId="8" fillId="2" borderId="5" xfId="0"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49" fontId="5" fillId="4" borderId="4" xfId="0" applyNumberFormat="1"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12" fillId="5" borderId="13" xfId="0" applyFont="1" applyFill="1" applyBorder="1" applyAlignment="1" applyProtection="1">
      <alignment horizontal="center" vertical="center" wrapText="1"/>
      <protection locked="0"/>
    </xf>
    <xf numFmtId="0" fontId="0" fillId="6" borderId="13" xfId="0" applyFill="1" applyBorder="1" applyProtection="1">
      <protection locked="0"/>
    </xf>
    <xf numFmtId="0" fontId="12" fillId="6" borderId="13"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2" fontId="12" fillId="7" borderId="13" xfId="0" applyNumberFormat="1" applyFont="1" applyFill="1" applyBorder="1" applyAlignment="1" applyProtection="1">
      <alignment horizontal="center" vertical="center" wrapText="1"/>
    </xf>
    <xf numFmtId="0" fontId="12" fillId="7" borderId="13" xfId="0" applyNumberFormat="1" applyFont="1" applyFill="1" applyBorder="1" applyAlignment="1" applyProtection="1">
      <alignment horizontal="center" vertical="center" wrapText="1"/>
    </xf>
    <xf numFmtId="0" fontId="13" fillId="2" borderId="20" xfId="0" applyNumberFormat="1" applyFont="1" applyFill="1" applyBorder="1" applyAlignment="1" applyProtection="1">
      <alignment horizontal="center" vertical="top" wrapText="1"/>
    </xf>
    <xf numFmtId="0"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vertical="top"/>
    </xf>
    <xf numFmtId="49" fontId="13" fillId="2" borderId="13" xfId="0" applyNumberFormat="1" applyFont="1" applyFill="1" applyBorder="1" applyAlignment="1" applyProtection="1">
      <alignment vertical="top" wrapText="1"/>
    </xf>
    <xf numFmtId="49" fontId="14" fillId="2" borderId="13" xfId="0" applyNumberFormat="1" applyFont="1" applyFill="1" applyBorder="1" applyAlignment="1" applyProtection="1">
      <alignment vertical="top" wrapText="1"/>
    </xf>
    <xf numFmtId="0" fontId="6"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vertical="top"/>
      <protection locked="0"/>
    </xf>
    <xf numFmtId="0" fontId="6" fillId="4" borderId="5" xfId="0" applyFont="1" applyFill="1" applyBorder="1" applyAlignment="1" applyProtection="1">
      <alignment horizontal="center" vertical="top" wrapText="1"/>
      <protection locked="0"/>
    </xf>
    <xf numFmtId="0" fontId="5"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wrapText="1"/>
      <protection locked="0"/>
    </xf>
    <xf numFmtId="49" fontId="1" fillId="2" borderId="1" xfId="0" applyNumberFormat="1" applyFont="1" applyFill="1" applyBorder="1" applyAlignment="1" applyProtection="1">
      <alignment vertical="center"/>
    </xf>
    <xf numFmtId="0" fontId="0" fillId="2" borderId="2" xfId="0" applyFill="1" applyBorder="1" applyAlignment="1" applyProtection="1">
      <alignment wrapText="1"/>
    </xf>
    <xf numFmtId="0" fontId="1" fillId="2" borderId="2" xfId="0" applyFont="1" applyFill="1" applyBorder="1" applyAlignment="1" applyProtection="1">
      <alignment wrapText="1"/>
    </xf>
    <xf numFmtId="0" fontId="0" fillId="2" borderId="2" xfId="0" applyFill="1" applyBorder="1" applyAlignment="1" applyProtection="1">
      <alignment horizontal="center" vertical="center" wrapText="1"/>
    </xf>
    <xf numFmtId="2" fontId="0" fillId="2" borderId="2" xfId="0" applyNumberFormat="1" applyFill="1" applyBorder="1" applyAlignment="1" applyProtection="1">
      <alignment wrapText="1"/>
    </xf>
    <xf numFmtId="0" fontId="0" fillId="2" borderId="3" xfId="0" applyFill="1" applyBorder="1" applyAlignment="1" applyProtection="1">
      <alignment wrapText="1"/>
    </xf>
    <xf numFmtId="0" fontId="0" fillId="0" borderId="0" xfId="0" applyNumberFormat="1" applyProtection="1"/>
    <xf numFmtId="49" fontId="1" fillId="2" borderId="4" xfId="0" applyNumberFormat="1" applyFont="1" applyFill="1" applyBorder="1" applyAlignment="1" applyProtection="1">
      <alignment vertical="center"/>
    </xf>
    <xf numFmtId="0" fontId="1" fillId="2" borderId="5" xfId="0" applyFont="1" applyFill="1" applyBorder="1" applyAlignment="1" applyProtection="1">
      <alignment wrapText="1"/>
    </xf>
    <xf numFmtId="164" fontId="2" fillId="2" borderId="5" xfId="0" applyNumberFormat="1" applyFont="1" applyFill="1" applyBorder="1" applyAlignment="1" applyProtection="1">
      <alignment horizontal="left" wrapText="1"/>
    </xf>
    <xf numFmtId="0" fontId="0" fillId="2" borderId="5" xfId="0" applyFill="1" applyBorder="1" applyAlignment="1" applyProtection="1">
      <alignment wrapText="1"/>
    </xf>
    <xf numFmtId="0" fontId="0" fillId="2" borderId="5" xfId="0" applyFill="1" applyBorder="1" applyAlignment="1" applyProtection="1">
      <alignment horizontal="center" vertical="center" wrapText="1"/>
    </xf>
    <xf numFmtId="2" fontId="0" fillId="2" borderId="5" xfId="0" applyNumberFormat="1" applyFill="1" applyBorder="1" applyAlignment="1" applyProtection="1">
      <alignment wrapText="1"/>
    </xf>
    <xf numFmtId="0" fontId="0" fillId="2" borderId="6" xfId="0" applyFill="1" applyBorder="1" applyAlignment="1" applyProtection="1">
      <alignment wrapText="1"/>
    </xf>
    <xf numFmtId="0" fontId="3" fillId="2" borderId="4" xfId="0" applyFont="1" applyFill="1" applyBorder="1" applyAlignment="1" applyProtection="1">
      <alignment vertical="center" wrapText="1"/>
    </xf>
    <xf numFmtId="0" fontId="3" fillId="2" borderId="5" xfId="0" applyFont="1" applyFill="1" applyBorder="1" applyAlignment="1" applyProtection="1">
      <alignment horizontal="center" wrapText="1"/>
    </xf>
    <xf numFmtId="164" fontId="3" fillId="2" borderId="5" xfId="0" applyNumberFormat="1" applyFont="1" applyFill="1" applyBorder="1" applyAlignment="1" applyProtection="1">
      <alignment horizontal="left" wrapText="1"/>
    </xf>
    <xf numFmtId="49" fontId="4" fillId="3" borderId="4" xfId="0" applyNumberFormat="1" applyFont="1" applyFill="1" applyBorder="1" applyProtection="1"/>
    <xf numFmtId="0" fontId="4" fillId="3" borderId="5" xfId="0" applyFont="1" applyFill="1" applyBorder="1" applyProtection="1"/>
    <xf numFmtId="164" fontId="3" fillId="3" borderId="5" xfId="0" applyNumberFormat="1" applyFont="1" applyFill="1" applyBorder="1" applyAlignment="1" applyProtection="1">
      <alignment horizontal="left"/>
    </xf>
    <xf numFmtId="0" fontId="0" fillId="3" borderId="5" xfId="0" applyFill="1" applyBorder="1" applyProtection="1"/>
    <xf numFmtId="0" fontId="0" fillId="2" borderId="5" xfId="0" applyFill="1" applyBorder="1" applyProtection="1"/>
    <xf numFmtId="0" fontId="3" fillId="2" borderId="4" xfId="0" applyFont="1" applyFill="1" applyBorder="1" applyAlignment="1" applyProtection="1">
      <alignment vertical="center"/>
    </xf>
    <xf numFmtId="0" fontId="3" fillId="2" borderId="5" xfId="0" applyFont="1" applyFill="1" applyBorder="1" applyAlignment="1" applyProtection="1">
      <alignment horizontal="left"/>
    </xf>
    <xf numFmtId="164" fontId="3" fillId="2" borderId="5" xfId="0" applyNumberFormat="1" applyFont="1" applyFill="1" applyBorder="1" applyAlignment="1" applyProtection="1">
      <alignment horizontal="left"/>
    </xf>
    <xf numFmtId="0" fontId="9" fillId="2" borderId="5" xfId="0" applyFont="1" applyFill="1" applyBorder="1" applyProtection="1"/>
    <xf numFmtId="0" fontId="2" fillId="2" borderId="4" xfId="0" applyFont="1" applyFill="1" applyBorder="1" applyAlignment="1" applyProtection="1">
      <alignment vertical="center"/>
    </xf>
    <xf numFmtId="0" fontId="2" fillId="2" borderId="5" xfId="0" applyFont="1" applyFill="1" applyBorder="1" applyAlignment="1" applyProtection="1">
      <alignment horizontal="center"/>
    </xf>
    <xf numFmtId="164" fontId="2" fillId="2" borderId="5" xfId="0" applyNumberFormat="1" applyFont="1" applyFill="1" applyBorder="1" applyAlignment="1" applyProtection="1">
      <alignment horizontal="left"/>
    </xf>
    <xf numFmtId="49" fontId="4" fillId="3" borderId="4" xfId="0" applyNumberFormat="1" applyFont="1" applyFill="1" applyBorder="1" applyAlignment="1" applyProtection="1">
      <alignment horizontal="left" vertical="top" wrapText="1"/>
    </xf>
    <xf numFmtId="0" fontId="0" fillId="2" borderId="5" xfId="0" applyFill="1" applyBorder="1" applyAlignment="1" applyProtection="1">
      <alignment wrapText="1"/>
    </xf>
    <xf numFmtId="0" fontId="4" fillId="3" borderId="5" xfId="0" applyFont="1" applyFill="1" applyBorder="1" applyAlignment="1" applyProtection="1">
      <alignment horizontal="left" vertical="top" wrapText="1"/>
    </xf>
    <xf numFmtId="0" fontId="4" fillId="2" borderId="5" xfId="0" applyFont="1" applyFill="1" applyBorder="1" applyProtection="1"/>
    <xf numFmtId="0" fontId="4" fillId="2" borderId="5" xfId="0" applyFont="1" applyFill="1" applyBorder="1" applyAlignment="1" applyProtection="1">
      <alignment wrapText="1"/>
    </xf>
    <xf numFmtId="0" fontId="4" fillId="2" borderId="4" xfId="0" applyFont="1" applyFill="1" applyBorder="1" applyAlignment="1" applyProtection="1">
      <alignment horizontal="right" vertical="center"/>
    </xf>
    <xf numFmtId="0" fontId="6" fillId="2" borderId="5" xfId="0" applyFont="1" applyFill="1" applyBorder="1" applyAlignment="1" applyProtection="1">
      <alignment horizontal="center"/>
    </xf>
    <xf numFmtId="49" fontId="9" fillId="2" borderId="4" xfId="0" applyNumberFormat="1" applyFont="1" applyFill="1" applyBorder="1" applyAlignment="1" applyProtection="1">
      <alignment vertical="center"/>
    </xf>
    <xf numFmtId="0" fontId="0" fillId="2" borderId="7" xfId="0" applyFill="1" applyBorder="1" applyAlignment="1" applyProtection="1">
      <alignment horizontal="center" vertical="center" wrapText="1"/>
    </xf>
    <xf numFmtId="0" fontId="0" fillId="2" borderId="8" xfId="0" applyFill="1" applyBorder="1" applyAlignment="1" applyProtection="1">
      <alignment wrapText="1"/>
    </xf>
    <xf numFmtId="0" fontId="0" fillId="2" borderId="8" xfId="0" applyFill="1" applyBorder="1" applyAlignment="1" applyProtection="1">
      <alignment horizontal="center" vertical="center" wrapText="1"/>
    </xf>
    <xf numFmtId="2" fontId="0" fillId="2" borderId="8" xfId="0" applyNumberFormat="1" applyFill="1" applyBorder="1" applyAlignment="1" applyProtection="1">
      <alignment wrapText="1"/>
    </xf>
    <xf numFmtId="49" fontId="10" fillId="2" borderId="9" xfId="0" applyNumberFormat="1" applyFont="1" applyFill="1" applyBorder="1" applyAlignment="1" applyProtection="1">
      <alignment horizontal="left" vertical="top" wrapText="1"/>
    </xf>
    <xf numFmtId="0" fontId="0" fillId="2" borderId="10" xfId="0" applyFill="1" applyBorder="1" applyProtection="1"/>
    <xf numFmtId="0" fontId="10" fillId="2" borderId="10" xfId="0" applyFont="1" applyFill="1" applyBorder="1" applyAlignment="1" applyProtection="1">
      <alignment horizontal="left" vertical="top"/>
    </xf>
    <xf numFmtId="0" fontId="0" fillId="2" borderId="10" xfId="0" applyFill="1" applyBorder="1" applyAlignment="1" applyProtection="1">
      <alignment wrapText="1"/>
    </xf>
    <xf numFmtId="0" fontId="10" fillId="2" borderId="11" xfId="0" applyFont="1" applyFill="1" applyBorder="1" applyAlignment="1" applyProtection="1">
      <alignment horizontal="left" vertical="top"/>
    </xf>
    <xf numFmtId="0" fontId="0" fillId="2" borderId="12" xfId="0" applyFill="1" applyBorder="1" applyAlignment="1" applyProtection="1">
      <alignment wrapText="1"/>
    </xf>
    <xf numFmtId="49" fontId="8" fillId="2" borderId="13" xfId="0" applyNumberFormat="1" applyFont="1" applyFill="1" applyBorder="1" applyAlignment="1" applyProtection="1">
      <alignment horizontal="center" vertical="center" wrapText="1"/>
    </xf>
    <xf numFmtId="49" fontId="8" fillId="2" borderId="13" xfId="0" applyNumberFormat="1" applyFont="1" applyFill="1" applyBorder="1" applyAlignment="1" applyProtection="1">
      <alignment horizontal="center" wrapText="1"/>
    </xf>
    <xf numFmtId="49" fontId="11" fillId="2" borderId="13" xfId="0" applyNumberFormat="1" applyFont="1" applyFill="1" applyBorder="1" applyAlignment="1" applyProtection="1">
      <alignment horizontal="center" vertical="top" wrapText="1"/>
    </xf>
    <xf numFmtId="0" fontId="0" fillId="2" borderId="14" xfId="0" applyFill="1" applyBorder="1" applyAlignment="1" applyProtection="1">
      <alignment wrapText="1"/>
    </xf>
    <xf numFmtId="49" fontId="0" fillId="2" borderId="13" xfId="0" applyNumberFormat="1" applyFill="1" applyBorder="1" applyAlignment="1" applyProtection="1">
      <alignment vertical="top" wrapText="1"/>
    </xf>
    <xf numFmtId="0" fontId="0" fillId="2" borderId="15" xfId="0" applyFill="1" applyBorder="1" applyAlignment="1" applyProtection="1">
      <alignment horizontal="center" vertical="center" wrapText="1"/>
    </xf>
    <xf numFmtId="0" fontId="0" fillId="2" borderId="16" xfId="0" applyFill="1" applyBorder="1" applyAlignment="1" applyProtection="1">
      <alignment wrapText="1"/>
    </xf>
    <xf numFmtId="0" fontId="0" fillId="2" borderId="16" xfId="0" applyFill="1" applyBorder="1" applyAlignment="1" applyProtection="1">
      <alignment horizontal="center" vertical="center" wrapText="1"/>
    </xf>
    <xf numFmtId="49" fontId="9" fillId="2" borderId="16" xfId="0" applyNumberFormat="1" applyFont="1" applyFill="1" applyBorder="1" applyAlignment="1" applyProtection="1">
      <alignment horizontal="center" vertical="center" wrapText="1"/>
    </xf>
    <xf numFmtId="0" fontId="9" fillId="2" borderId="16" xfId="0" applyFont="1" applyFill="1" applyBorder="1" applyAlignment="1" applyProtection="1">
      <alignment horizontal="center" vertical="center"/>
    </xf>
    <xf numFmtId="165" fontId="9" fillId="2" borderId="16" xfId="0" applyNumberFormat="1" applyFont="1" applyFill="1" applyBorder="1" applyAlignment="1" applyProtection="1">
      <alignment wrapText="1"/>
    </xf>
    <xf numFmtId="0" fontId="0" fillId="2" borderId="4" xfId="0" applyFill="1" applyBorder="1" applyAlignment="1" applyProtection="1">
      <alignment horizontal="center" vertical="center" wrapText="1"/>
    </xf>
    <xf numFmtId="49" fontId="9" fillId="2" borderId="5" xfId="0" applyNumberFormat="1" applyFont="1" applyFill="1" applyBorder="1" applyAlignment="1" applyProtection="1">
      <alignment horizontal="center" vertical="center" wrapText="1"/>
    </xf>
    <xf numFmtId="0" fontId="9" fillId="2" borderId="5" xfId="0" applyFont="1" applyFill="1" applyBorder="1" applyAlignment="1" applyProtection="1">
      <alignment horizontal="center" vertical="center"/>
    </xf>
    <xf numFmtId="165" fontId="9" fillId="2" borderId="5" xfId="0" applyNumberFormat="1" applyFont="1" applyFill="1" applyBorder="1" applyAlignment="1" applyProtection="1">
      <alignment wrapText="1"/>
    </xf>
    <xf numFmtId="0" fontId="0" fillId="2" borderId="4" xfId="0" applyFill="1" applyBorder="1" applyAlignment="1" applyProtection="1">
      <alignment vertical="center" wrapText="1"/>
    </xf>
    <xf numFmtId="49" fontId="0" fillId="2" borderId="5" xfId="0" applyNumberFormat="1" applyFill="1" applyBorder="1" applyAlignment="1" applyProtection="1">
      <alignment wrapText="1"/>
    </xf>
    <xf numFmtId="0" fontId="0" fillId="2" borderId="5" xfId="0" applyFill="1" applyBorder="1" applyAlignment="1" applyProtection="1">
      <alignment vertical="center" wrapText="1"/>
    </xf>
    <xf numFmtId="0" fontId="0" fillId="2" borderId="17" xfId="0" applyFill="1" applyBorder="1" applyAlignment="1" applyProtection="1">
      <alignment vertical="center" wrapText="1"/>
    </xf>
    <xf numFmtId="0" fontId="0" fillId="2" borderId="18" xfId="0" applyFill="1" applyBorder="1" applyAlignment="1" applyProtection="1">
      <alignment wrapText="1"/>
    </xf>
    <xf numFmtId="0" fontId="0" fillId="2" borderId="18" xfId="0" applyFill="1" applyBorder="1" applyAlignment="1" applyProtection="1">
      <alignment vertical="center" wrapText="1"/>
    </xf>
    <xf numFmtId="2" fontId="0" fillId="2" borderId="18" xfId="0" applyNumberFormat="1" applyFill="1" applyBorder="1" applyAlignment="1" applyProtection="1">
      <alignment wrapText="1"/>
    </xf>
    <xf numFmtId="0" fontId="0" fillId="2" borderId="19" xfId="0" applyFill="1" applyBorder="1" applyAlignment="1" applyProtection="1">
      <alignment wrapText="1"/>
    </xf>
    <xf numFmtId="49" fontId="13" fillId="6" borderId="13" xfId="0" applyNumberFormat="1" applyFont="1" applyFill="1" applyBorder="1" applyProtection="1">
      <protection locked="0"/>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F2F2F2"/>
      <rgbColor rgb="FFA7A7A7"/>
      <rgbColor rgb="FFE6E6E6"/>
      <rgbColor rgb="FFDDDDDD"/>
      <rgbColor rgb="FFA5D5E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3"/>
  <sheetViews>
    <sheetView showGridLines="0" tabSelected="1" workbookViewId="0">
      <selection activeCell="M22" sqref="M22"/>
    </sheetView>
  </sheetViews>
  <sheetFormatPr baseColWidth="10" defaultColWidth="21.796875" defaultRowHeight="14" customHeight="1" x14ac:dyDescent="0.2"/>
  <cols>
    <col min="1" max="1" width="27.3984375" style="39" customWidth="1"/>
    <col min="2" max="2" width="30.796875" style="39" customWidth="1"/>
    <col min="3" max="3" width="12.796875" style="39" customWidth="1"/>
    <col min="4" max="4" width="13.3984375" style="39" customWidth="1"/>
    <col min="5" max="5" width="32" style="39" customWidth="1"/>
    <col min="6" max="6" width="25.19921875" style="39" customWidth="1"/>
    <col min="7" max="7" width="15" style="39" customWidth="1"/>
    <col min="8" max="8" width="26.19921875" style="39" customWidth="1"/>
    <col min="9" max="9" width="10.19921875" style="39" customWidth="1"/>
    <col min="10" max="10" width="23" style="39" customWidth="1"/>
    <col min="11" max="11" width="11" style="39" customWidth="1"/>
    <col min="12" max="12" width="10" style="39" customWidth="1"/>
    <col min="13" max="13" width="9.59765625" style="39" customWidth="1"/>
    <col min="14" max="20" width="21.796875" style="39" customWidth="1"/>
    <col min="21" max="16384" width="21.796875" style="39"/>
  </cols>
  <sheetData>
    <row r="1" spans="1:19" ht="28" customHeight="1" x14ac:dyDescent="0.35">
      <c r="A1" s="33" t="s">
        <v>0</v>
      </c>
      <c r="B1" s="34"/>
      <c r="C1" s="34"/>
      <c r="D1" s="34"/>
      <c r="E1" s="35"/>
      <c r="F1" s="34"/>
      <c r="G1" s="34"/>
      <c r="H1" s="34"/>
      <c r="I1" s="36"/>
      <c r="J1" s="34"/>
      <c r="K1" s="36"/>
      <c r="L1" s="37"/>
      <c r="M1" s="37"/>
      <c r="N1" s="34"/>
      <c r="O1" s="34"/>
      <c r="P1" s="34"/>
      <c r="Q1" s="34"/>
      <c r="R1" s="34"/>
      <c r="S1" s="38"/>
    </row>
    <row r="2" spans="1:19" ht="28" customHeight="1" x14ac:dyDescent="0.35">
      <c r="A2" s="40" t="s">
        <v>1</v>
      </c>
      <c r="B2" s="41"/>
      <c r="C2" s="41"/>
      <c r="D2" s="42"/>
      <c r="E2" s="43"/>
      <c r="F2" s="43"/>
      <c r="G2" s="43"/>
      <c r="H2" s="43"/>
      <c r="I2" s="44"/>
      <c r="J2" s="43"/>
      <c r="K2" s="44"/>
      <c r="L2" s="45"/>
      <c r="M2" s="45"/>
      <c r="N2" s="43"/>
      <c r="O2" s="43"/>
      <c r="P2" s="43"/>
      <c r="Q2" s="43"/>
      <c r="R2" s="43"/>
      <c r="S2" s="46"/>
    </row>
    <row r="3" spans="1:19" ht="15" customHeight="1" x14ac:dyDescent="0.2">
      <c r="A3" s="47"/>
      <c r="B3" s="48"/>
      <c r="C3" s="48"/>
      <c r="D3" s="49"/>
      <c r="E3" s="43"/>
      <c r="F3" s="43"/>
      <c r="G3" s="43"/>
      <c r="H3" s="43"/>
      <c r="I3" s="44"/>
      <c r="J3" s="43"/>
      <c r="K3" s="44"/>
      <c r="L3" s="45"/>
      <c r="M3" s="45"/>
      <c r="N3" s="43"/>
      <c r="O3" s="43"/>
      <c r="P3" s="43"/>
      <c r="Q3" s="43"/>
      <c r="R3" s="43"/>
      <c r="S3" s="46"/>
    </row>
    <row r="4" spans="1:19" ht="18" customHeight="1" x14ac:dyDescent="0.25">
      <c r="A4" s="50" t="s">
        <v>2</v>
      </c>
      <c r="B4" s="51"/>
      <c r="C4" s="51"/>
      <c r="D4" s="52"/>
      <c r="E4" s="53"/>
      <c r="F4" s="54"/>
      <c r="G4" s="54"/>
      <c r="H4" s="54"/>
      <c r="I4" s="44"/>
      <c r="J4" s="43"/>
      <c r="K4" s="44"/>
      <c r="L4" s="45"/>
      <c r="M4" s="45"/>
      <c r="N4" s="43"/>
      <c r="O4" s="43"/>
      <c r="P4" s="43"/>
      <c r="Q4" s="43"/>
      <c r="R4" s="43"/>
      <c r="S4" s="46"/>
    </row>
    <row r="5" spans="1:19" ht="15" customHeight="1" x14ac:dyDescent="0.2">
      <c r="A5" s="55"/>
      <c r="B5" s="56"/>
      <c r="C5" s="56"/>
      <c r="D5" s="57"/>
      <c r="E5" s="54"/>
      <c r="F5" s="54"/>
      <c r="G5" s="54"/>
      <c r="H5" s="54"/>
      <c r="I5" s="44"/>
      <c r="J5" s="43"/>
      <c r="K5" s="44"/>
      <c r="L5" s="45"/>
      <c r="M5" s="45"/>
      <c r="N5" s="43"/>
      <c r="O5" s="43"/>
      <c r="P5" s="43"/>
      <c r="Q5" s="43"/>
      <c r="R5" s="43"/>
      <c r="S5" s="46"/>
    </row>
    <row r="6" spans="1:19" s="1" customFormat="1" ht="44" customHeight="1" x14ac:dyDescent="0.3">
      <c r="A6" s="7" t="s">
        <v>3</v>
      </c>
      <c r="B6" s="28"/>
      <c r="C6" s="28"/>
      <c r="D6" s="28"/>
      <c r="E6" s="28"/>
      <c r="F6" s="8">
        <f>M211</f>
        <v>0</v>
      </c>
      <c r="G6" s="9" t="s">
        <v>4</v>
      </c>
      <c r="H6" s="10"/>
      <c r="I6" s="3"/>
      <c r="J6" s="2"/>
      <c r="K6" s="3"/>
      <c r="L6" s="4"/>
      <c r="M6" s="4"/>
      <c r="N6" s="2"/>
      <c r="O6" s="2"/>
      <c r="P6" s="2"/>
      <c r="Q6" s="2"/>
      <c r="R6" s="2"/>
      <c r="S6" s="5"/>
    </row>
    <row r="7" spans="1:19" s="1" customFormat="1" ht="51" customHeight="1" x14ac:dyDescent="0.3">
      <c r="A7" s="7" t="s">
        <v>5</v>
      </c>
      <c r="B7" s="28"/>
      <c r="C7" s="28"/>
      <c r="D7" s="28"/>
      <c r="E7" s="28"/>
      <c r="F7" s="8" cm="1">
        <f t="array" ref="F7">M210</f>
        <v>0</v>
      </c>
      <c r="G7" s="11" t="s">
        <v>6</v>
      </c>
      <c r="H7" s="12"/>
      <c r="I7" s="3"/>
      <c r="J7" s="2"/>
      <c r="K7" s="3"/>
      <c r="L7" s="4"/>
      <c r="M7" s="4"/>
      <c r="N7" s="2"/>
      <c r="O7" s="2"/>
      <c r="P7" s="2"/>
      <c r="Q7" s="2"/>
      <c r="R7" s="2"/>
      <c r="S7" s="5"/>
    </row>
    <row r="8" spans="1:19" s="1" customFormat="1" ht="30" customHeight="1" x14ac:dyDescent="0.3">
      <c r="A8" s="7" t="s">
        <v>7</v>
      </c>
      <c r="B8" s="28"/>
      <c r="C8" s="28"/>
      <c r="D8" s="28"/>
      <c r="E8" s="28"/>
      <c r="F8" s="6"/>
      <c r="G8" s="11"/>
      <c r="H8" s="6"/>
      <c r="I8" s="3"/>
      <c r="J8" s="2"/>
      <c r="K8" s="3"/>
      <c r="L8" s="4"/>
      <c r="M8" s="4"/>
      <c r="N8" s="2"/>
      <c r="O8" s="2"/>
      <c r="P8" s="2"/>
      <c r="Q8" s="2"/>
      <c r="R8" s="2"/>
      <c r="S8" s="5"/>
    </row>
    <row r="9" spans="1:19" s="1" customFormat="1" ht="32.5" customHeight="1" x14ac:dyDescent="0.3">
      <c r="A9" s="7" t="s">
        <v>8</v>
      </c>
      <c r="B9" s="28"/>
      <c r="C9" s="28"/>
      <c r="D9" s="28"/>
      <c r="E9" s="28"/>
      <c r="F9" s="6"/>
      <c r="G9" s="6"/>
      <c r="H9" s="6"/>
      <c r="I9" s="3"/>
      <c r="J9" s="2"/>
      <c r="K9" s="3"/>
      <c r="L9" s="4"/>
      <c r="M9" s="4"/>
      <c r="N9" s="2"/>
      <c r="O9" s="2"/>
      <c r="P9" s="2"/>
      <c r="Q9" s="2"/>
      <c r="R9" s="2"/>
      <c r="S9" s="5"/>
    </row>
    <row r="10" spans="1:19" s="1" customFormat="1" ht="35" customHeight="1" x14ac:dyDescent="0.3">
      <c r="A10" s="7" t="s">
        <v>9</v>
      </c>
      <c r="B10" s="28"/>
      <c r="C10" s="28"/>
      <c r="D10" s="28"/>
      <c r="E10" s="28"/>
      <c r="F10" s="6"/>
      <c r="G10" s="6"/>
      <c r="H10" s="6"/>
      <c r="I10" s="3"/>
      <c r="J10" s="2"/>
      <c r="K10" s="3"/>
      <c r="L10" s="4"/>
      <c r="M10" s="4"/>
      <c r="N10" s="2"/>
      <c r="O10" s="2"/>
      <c r="P10" s="2"/>
      <c r="Q10" s="2"/>
      <c r="R10" s="2"/>
      <c r="S10" s="5"/>
    </row>
    <row r="11" spans="1:19" s="1" customFormat="1" ht="28.5" customHeight="1" x14ac:dyDescent="0.3">
      <c r="A11" s="7" t="s">
        <v>10</v>
      </c>
      <c r="B11" s="28"/>
      <c r="C11" s="28"/>
      <c r="D11" s="28"/>
      <c r="E11" s="28"/>
      <c r="F11" s="6"/>
      <c r="G11" s="6"/>
      <c r="H11" s="6"/>
      <c r="I11" s="3"/>
      <c r="J11" s="2"/>
      <c r="K11" s="3"/>
      <c r="L11" s="4"/>
      <c r="M11" s="4"/>
      <c r="N11" s="2"/>
      <c r="O11" s="2"/>
      <c r="P11" s="2"/>
      <c r="Q11" s="2"/>
      <c r="R11" s="2"/>
      <c r="S11" s="5"/>
    </row>
    <row r="12" spans="1:19" s="1" customFormat="1" ht="40.5" customHeight="1" x14ac:dyDescent="0.2">
      <c r="A12" s="13" t="s">
        <v>11</v>
      </c>
      <c r="B12" s="29"/>
      <c r="C12" s="30"/>
      <c r="D12" s="30"/>
      <c r="E12" s="30"/>
      <c r="F12" s="6"/>
      <c r="G12" s="6"/>
      <c r="H12" s="6"/>
      <c r="I12" s="3"/>
      <c r="J12" s="2"/>
      <c r="K12" s="3"/>
      <c r="L12" s="4"/>
      <c r="M12" s="4"/>
      <c r="N12" s="2"/>
      <c r="O12" s="2"/>
      <c r="P12" s="2"/>
      <c r="Q12" s="2"/>
      <c r="R12" s="2"/>
      <c r="S12" s="5"/>
    </row>
    <row r="13" spans="1:19" s="1" customFormat="1" ht="42.5" customHeight="1" x14ac:dyDescent="0.3">
      <c r="A13" s="7" t="s">
        <v>12</v>
      </c>
      <c r="B13" s="28"/>
      <c r="C13" s="28"/>
      <c r="D13" s="28"/>
      <c r="E13" s="28"/>
      <c r="F13" s="6"/>
      <c r="G13" s="6"/>
      <c r="H13" s="6"/>
      <c r="I13" s="3"/>
      <c r="J13" s="2"/>
      <c r="K13" s="3"/>
      <c r="L13" s="4"/>
      <c r="M13" s="4"/>
      <c r="N13" s="2"/>
      <c r="O13" s="2"/>
      <c r="P13" s="2"/>
      <c r="Q13" s="2"/>
      <c r="R13" s="2"/>
      <c r="S13" s="5"/>
    </row>
    <row r="14" spans="1:19" s="1" customFormat="1" ht="32" customHeight="1" x14ac:dyDescent="0.3">
      <c r="A14" s="7" t="s">
        <v>13</v>
      </c>
      <c r="B14" s="31"/>
      <c r="C14" s="31"/>
      <c r="D14" s="31"/>
      <c r="E14" s="31"/>
      <c r="F14" s="6"/>
      <c r="G14" s="6"/>
      <c r="H14" s="6"/>
      <c r="I14" s="14"/>
      <c r="J14" s="2"/>
      <c r="K14" s="14"/>
      <c r="L14" s="4"/>
      <c r="M14" s="4"/>
      <c r="N14" s="2"/>
      <c r="O14" s="2"/>
      <c r="P14" s="2"/>
      <c r="Q14" s="2"/>
      <c r="R14" s="2"/>
      <c r="S14" s="5"/>
    </row>
    <row r="15" spans="1:19" s="1" customFormat="1" ht="49" customHeight="1" x14ac:dyDescent="0.3">
      <c r="A15" s="7" t="s">
        <v>14</v>
      </c>
      <c r="B15" s="28"/>
      <c r="C15" s="32"/>
      <c r="D15" s="32"/>
      <c r="E15" s="32"/>
      <c r="F15" s="6"/>
      <c r="G15" s="6"/>
      <c r="H15" s="6"/>
      <c r="I15" s="3"/>
      <c r="J15" s="2"/>
      <c r="K15" s="3"/>
      <c r="L15" s="4"/>
      <c r="M15" s="4"/>
      <c r="N15" s="2"/>
      <c r="O15" s="2"/>
      <c r="P15" s="2"/>
      <c r="Q15" s="2"/>
      <c r="R15" s="2"/>
      <c r="S15" s="5"/>
    </row>
    <row r="16" spans="1:19" s="1" customFormat="1" ht="36" customHeight="1" x14ac:dyDescent="0.3">
      <c r="A16" s="7" t="s">
        <v>15</v>
      </c>
      <c r="B16" s="28"/>
      <c r="C16" s="28"/>
      <c r="D16" s="28"/>
      <c r="E16" s="28"/>
      <c r="F16" s="6"/>
      <c r="G16" s="6"/>
      <c r="H16" s="6"/>
      <c r="I16" s="3"/>
      <c r="J16" s="2"/>
      <c r="K16" s="3"/>
      <c r="L16" s="4"/>
      <c r="M16" s="4"/>
      <c r="N16" s="2"/>
      <c r="O16" s="2"/>
      <c r="P16" s="2"/>
      <c r="Q16" s="2"/>
      <c r="R16" s="2"/>
      <c r="S16" s="5"/>
    </row>
    <row r="17" spans="1:19" ht="15" customHeight="1" x14ac:dyDescent="0.2">
      <c r="A17" s="59"/>
      <c r="B17" s="60"/>
      <c r="C17" s="60"/>
      <c r="D17" s="61"/>
      <c r="E17" s="54"/>
      <c r="F17" s="54"/>
      <c r="G17" s="54"/>
      <c r="H17" s="54"/>
      <c r="I17" s="44"/>
      <c r="J17" s="43"/>
      <c r="K17" s="44"/>
      <c r="L17" s="45"/>
      <c r="M17" s="45"/>
      <c r="N17" s="43"/>
      <c r="O17" s="43"/>
      <c r="P17" s="43"/>
      <c r="Q17" s="43"/>
      <c r="R17" s="43"/>
      <c r="S17" s="46"/>
    </row>
    <row r="18" spans="1:19" ht="15" customHeight="1" x14ac:dyDescent="0.2">
      <c r="A18" s="59"/>
      <c r="B18" s="60"/>
      <c r="C18" s="60"/>
      <c r="D18" s="61"/>
      <c r="E18" s="54"/>
      <c r="F18" s="54"/>
      <c r="G18" s="54"/>
      <c r="H18" s="54"/>
      <c r="I18" s="44"/>
      <c r="J18" s="43"/>
      <c r="K18" s="44"/>
      <c r="L18" s="45"/>
      <c r="M18" s="45"/>
      <c r="N18" s="43"/>
      <c r="O18" s="43"/>
      <c r="P18" s="43"/>
      <c r="Q18" s="43"/>
      <c r="R18" s="43"/>
      <c r="S18" s="46"/>
    </row>
    <row r="19" spans="1:19" ht="60" customHeight="1" x14ac:dyDescent="0.25">
      <c r="A19" s="62" t="s">
        <v>752</v>
      </c>
      <c r="B19" s="63"/>
      <c r="C19" s="64"/>
      <c r="D19" s="64"/>
      <c r="E19" s="64"/>
      <c r="F19" s="65"/>
      <c r="G19" s="65"/>
      <c r="H19" s="65"/>
      <c r="I19" s="66"/>
      <c r="J19" s="66"/>
      <c r="K19" s="44"/>
      <c r="L19" s="45"/>
      <c r="M19" s="45"/>
      <c r="N19" s="43"/>
      <c r="O19" s="43"/>
      <c r="P19" s="43"/>
      <c r="Q19" s="43"/>
      <c r="R19" s="43"/>
      <c r="S19" s="46"/>
    </row>
    <row r="20" spans="1:19" ht="19" customHeight="1" x14ac:dyDescent="0.25">
      <c r="A20" s="67"/>
      <c r="B20" s="68"/>
      <c r="C20" s="68"/>
      <c r="D20" s="57"/>
      <c r="E20" s="54"/>
      <c r="F20" s="54"/>
      <c r="G20" s="54"/>
      <c r="H20" s="54"/>
      <c r="I20" s="44"/>
      <c r="J20" s="43"/>
      <c r="K20" s="44"/>
      <c r="L20" s="45"/>
      <c r="M20" s="45"/>
      <c r="N20" s="43"/>
      <c r="O20" s="43"/>
      <c r="P20" s="43"/>
      <c r="Q20" s="43"/>
      <c r="R20" s="43"/>
      <c r="S20" s="46"/>
    </row>
    <row r="21" spans="1:19" ht="18" customHeight="1" x14ac:dyDescent="0.25">
      <c r="A21" s="69" t="s">
        <v>16</v>
      </c>
      <c r="B21" s="58"/>
      <c r="C21" s="58"/>
      <c r="D21" s="57"/>
      <c r="E21" s="54"/>
      <c r="F21" s="54"/>
      <c r="G21" s="54"/>
      <c r="H21" s="54"/>
      <c r="I21" s="44"/>
      <c r="J21" s="43"/>
      <c r="K21" s="44"/>
      <c r="L21" s="45"/>
      <c r="M21" s="45"/>
      <c r="N21" s="43"/>
      <c r="O21" s="43"/>
      <c r="P21" s="43"/>
      <c r="Q21" s="43"/>
      <c r="R21" s="43"/>
      <c r="S21" s="46"/>
    </row>
    <row r="22" spans="1:19" ht="15" customHeight="1" x14ac:dyDescent="0.2">
      <c r="A22" s="55"/>
      <c r="B22" s="60"/>
      <c r="C22" s="60"/>
      <c r="D22" s="57"/>
      <c r="E22" s="54"/>
      <c r="F22" s="54"/>
      <c r="G22" s="54"/>
      <c r="H22" s="54"/>
      <c r="I22" s="44"/>
      <c r="J22" s="43"/>
      <c r="K22" s="44"/>
      <c r="L22" s="45"/>
      <c r="M22" s="45"/>
      <c r="N22" s="43"/>
      <c r="O22" s="43"/>
      <c r="P22" s="43"/>
      <c r="Q22" s="43"/>
      <c r="R22" s="43"/>
      <c r="S22" s="46"/>
    </row>
    <row r="23" spans="1:19" ht="18" customHeight="1" x14ac:dyDescent="0.25">
      <c r="A23" s="50" t="s">
        <v>760</v>
      </c>
      <c r="B23" s="51"/>
      <c r="C23" s="51"/>
      <c r="D23" s="52"/>
      <c r="E23" s="53"/>
      <c r="F23" s="53"/>
      <c r="G23" s="53"/>
      <c r="H23" s="54"/>
      <c r="I23" s="44"/>
      <c r="J23" s="43"/>
      <c r="K23" s="44"/>
      <c r="L23" s="45"/>
      <c r="M23" s="45"/>
      <c r="N23" s="43"/>
      <c r="O23" s="43"/>
      <c r="P23" s="43"/>
      <c r="Q23" s="43"/>
      <c r="R23" s="43"/>
      <c r="S23" s="46"/>
    </row>
    <row r="24" spans="1:19" ht="18" customHeight="1" x14ac:dyDescent="0.25">
      <c r="A24" s="50" t="s">
        <v>17</v>
      </c>
      <c r="B24" s="51"/>
      <c r="C24" s="51"/>
      <c r="D24" s="52"/>
      <c r="E24" s="53"/>
      <c r="F24" s="53"/>
      <c r="G24" s="53"/>
      <c r="H24" s="54"/>
      <c r="I24" s="44"/>
      <c r="J24" s="43"/>
      <c r="K24" s="44"/>
      <c r="L24" s="45"/>
      <c r="M24" s="45"/>
      <c r="N24" s="43"/>
      <c r="O24" s="43"/>
      <c r="P24" s="43"/>
      <c r="Q24" s="43"/>
      <c r="R24" s="43"/>
      <c r="S24" s="46"/>
    </row>
    <row r="25" spans="1:19" ht="16" customHeight="1" x14ac:dyDescent="0.2">
      <c r="A25" s="70"/>
      <c r="B25" s="71"/>
      <c r="C25" s="71"/>
      <c r="D25" s="71"/>
      <c r="E25" s="71"/>
      <c r="F25" s="71"/>
      <c r="G25" s="72"/>
      <c r="H25" s="71"/>
      <c r="I25" s="72"/>
      <c r="J25" s="71"/>
      <c r="K25" s="72"/>
      <c r="L25" s="73"/>
      <c r="M25" s="73"/>
      <c r="N25" s="43"/>
      <c r="O25" s="43"/>
      <c r="P25" s="43"/>
      <c r="Q25" s="43"/>
      <c r="R25" s="43"/>
      <c r="S25" s="46"/>
    </row>
    <row r="26" spans="1:19" ht="20" customHeight="1" x14ac:dyDescent="0.2">
      <c r="A26" s="74" t="s">
        <v>18</v>
      </c>
      <c r="B26" s="75"/>
      <c r="C26" s="76"/>
      <c r="D26" s="76"/>
      <c r="E26" s="76"/>
      <c r="F26" s="77"/>
      <c r="G26" s="76"/>
      <c r="H26" s="77"/>
      <c r="I26" s="76"/>
      <c r="J26" s="76"/>
      <c r="K26" s="76"/>
      <c r="L26" s="76"/>
      <c r="M26" s="78"/>
      <c r="N26" s="79"/>
      <c r="O26" s="43"/>
      <c r="P26" s="43"/>
      <c r="Q26" s="43"/>
      <c r="R26" s="43"/>
      <c r="S26" s="46"/>
    </row>
    <row r="27" spans="1:19" ht="30" customHeight="1" x14ac:dyDescent="0.2">
      <c r="A27" s="80" t="s">
        <v>19</v>
      </c>
      <c r="B27" s="81" t="s">
        <v>20</v>
      </c>
      <c r="C27" s="81" t="s">
        <v>21</v>
      </c>
      <c r="D27" s="81" t="s">
        <v>22</v>
      </c>
      <c r="E27" s="81" t="s">
        <v>23</v>
      </c>
      <c r="F27" s="81" t="s">
        <v>24</v>
      </c>
      <c r="G27" s="80" t="s">
        <v>25</v>
      </c>
      <c r="H27" s="82" t="s">
        <v>26</v>
      </c>
      <c r="I27" s="80" t="s">
        <v>27</v>
      </c>
      <c r="J27" s="82" t="s">
        <v>28</v>
      </c>
      <c r="K27" s="80" t="s">
        <v>29</v>
      </c>
      <c r="L27" s="80" t="s">
        <v>30</v>
      </c>
      <c r="M27" s="80" t="s">
        <v>31</v>
      </c>
      <c r="N27" s="83"/>
      <c r="O27" s="43"/>
      <c r="P27" s="43"/>
      <c r="Q27" s="43"/>
      <c r="R27" s="43"/>
      <c r="S27" s="46"/>
    </row>
    <row r="28" spans="1:19" ht="108" customHeight="1" x14ac:dyDescent="0.2">
      <c r="A28" s="15"/>
      <c r="B28" s="25" t="s">
        <v>32</v>
      </c>
      <c r="C28" s="24" t="s">
        <v>33</v>
      </c>
      <c r="D28" s="22">
        <v>0.1</v>
      </c>
      <c r="E28" s="84" t="s">
        <v>34</v>
      </c>
      <c r="F28" s="26" t="s">
        <v>35</v>
      </c>
      <c r="G28" s="103"/>
      <c r="H28" s="84" t="s">
        <v>36</v>
      </c>
      <c r="I28" s="16"/>
      <c r="J28" s="84" t="s">
        <v>37</v>
      </c>
      <c r="K28" s="17"/>
      <c r="L28" s="20">
        <f>SUM(A28*D28)</f>
        <v>0</v>
      </c>
      <c r="M28" s="21" cm="1">
        <f t="array" ref="M28">SUM(A28*C28)</f>
        <v>0</v>
      </c>
      <c r="N28" s="83"/>
      <c r="O28" s="43"/>
      <c r="P28" s="43"/>
      <c r="Q28" s="43"/>
      <c r="R28" s="43"/>
      <c r="S28" s="46"/>
    </row>
    <row r="29" spans="1:19" ht="201" customHeight="1" x14ac:dyDescent="0.2">
      <c r="A29" s="18"/>
      <c r="B29" s="25" t="s">
        <v>32</v>
      </c>
      <c r="C29" s="24" t="s">
        <v>33</v>
      </c>
      <c r="D29" s="23">
        <v>0.1</v>
      </c>
      <c r="E29" s="84" t="s">
        <v>38</v>
      </c>
      <c r="F29" s="84" t="s">
        <v>39</v>
      </c>
      <c r="G29" s="16"/>
      <c r="H29" s="84" t="s">
        <v>40</v>
      </c>
      <c r="I29" s="16"/>
      <c r="J29" s="84" t="s">
        <v>41</v>
      </c>
      <c r="K29" s="19"/>
      <c r="L29" s="20" cm="1">
        <f t="array" ref="L29">SUM(A29*D29)</f>
        <v>0</v>
      </c>
      <c r="M29" s="21" cm="1">
        <f t="array" ref="M29">SUM(A29*C29)</f>
        <v>0</v>
      </c>
      <c r="N29" s="83"/>
      <c r="O29" s="43"/>
      <c r="P29" s="43"/>
      <c r="Q29" s="43"/>
      <c r="R29" s="43"/>
      <c r="S29" s="46"/>
    </row>
    <row r="30" spans="1:19" ht="252" customHeight="1" x14ac:dyDescent="0.2">
      <c r="A30" s="18"/>
      <c r="B30" s="25" t="s">
        <v>32</v>
      </c>
      <c r="C30" s="24" t="s">
        <v>33</v>
      </c>
      <c r="D30" s="23">
        <v>0.1</v>
      </c>
      <c r="E30" s="84" t="s">
        <v>42</v>
      </c>
      <c r="F30" s="84" t="s">
        <v>43</v>
      </c>
      <c r="G30" s="16"/>
      <c r="H30" s="84" t="s">
        <v>44</v>
      </c>
      <c r="I30" s="16"/>
      <c r="J30" s="84" t="s">
        <v>45</v>
      </c>
      <c r="K30" s="19"/>
      <c r="L30" s="20" cm="1">
        <f t="array" ref="L30">SUM(A30*D30)</f>
        <v>0</v>
      </c>
      <c r="M30" s="21" cm="1">
        <f t="array" ref="M30">SUM(A30*C30)</f>
        <v>0</v>
      </c>
      <c r="N30" s="83"/>
      <c r="O30" s="43"/>
      <c r="P30" s="43"/>
      <c r="Q30" s="43"/>
      <c r="R30" s="43"/>
      <c r="S30" s="46"/>
    </row>
    <row r="31" spans="1:19" ht="168" customHeight="1" x14ac:dyDescent="0.2">
      <c r="A31" s="18"/>
      <c r="B31" s="25" t="s">
        <v>32</v>
      </c>
      <c r="C31" s="24" t="s">
        <v>33</v>
      </c>
      <c r="D31" s="23">
        <v>0.1</v>
      </c>
      <c r="E31" s="84" t="s">
        <v>46</v>
      </c>
      <c r="F31" s="84" t="s">
        <v>47</v>
      </c>
      <c r="G31" s="16"/>
      <c r="H31" s="84" t="s">
        <v>48</v>
      </c>
      <c r="I31" s="16"/>
      <c r="J31" s="84" t="s">
        <v>49</v>
      </c>
      <c r="K31" s="19"/>
      <c r="L31" s="20" cm="1">
        <f t="array" ref="L31">SUM(A31*D31)</f>
        <v>0</v>
      </c>
      <c r="M31" s="21" cm="1">
        <f t="array" ref="M31">SUM(A31*C31)</f>
        <v>0</v>
      </c>
      <c r="N31" s="83"/>
      <c r="O31" s="43"/>
      <c r="P31" s="43"/>
      <c r="Q31" s="43"/>
      <c r="R31" s="43"/>
      <c r="S31" s="46"/>
    </row>
    <row r="32" spans="1:19" ht="205" customHeight="1" x14ac:dyDescent="0.2">
      <c r="A32" s="18"/>
      <c r="B32" s="25" t="s">
        <v>32</v>
      </c>
      <c r="C32" s="24" t="s">
        <v>33</v>
      </c>
      <c r="D32" s="23">
        <v>0.1</v>
      </c>
      <c r="E32" s="84" t="s">
        <v>50</v>
      </c>
      <c r="F32" s="84" t="s">
        <v>51</v>
      </c>
      <c r="G32" s="16"/>
      <c r="H32" s="84" t="s">
        <v>52</v>
      </c>
      <c r="I32" s="16"/>
      <c r="J32" s="84" t="s">
        <v>53</v>
      </c>
      <c r="K32" s="19"/>
      <c r="L32" s="20" cm="1">
        <f t="array" ref="L32">SUM(A32*D32)</f>
        <v>0</v>
      </c>
      <c r="M32" s="21" cm="1">
        <f t="array" ref="M32">SUM(A32*C32)</f>
        <v>0</v>
      </c>
      <c r="N32" s="83"/>
      <c r="O32" s="43"/>
      <c r="P32" s="43"/>
      <c r="Q32" s="43"/>
      <c r="R32" s="43"/>
      <c r="S32" s="46"/>
    </row>
    <row r="33" spans="1:19" ht="89" customHeight="1" x14ac:dyDescent="0.2">
      <c r="A33" s="18"/>
      <c r="B33" s="25" t="s">
        <v>32</v>
      </c>
      <c r="C33" s="24" t="s">
        <v>33</v>
      </c>
      <c r="D33" s="23">
        <v>0.1</v>
      </c>
      <c r="E33" s="84" t="s">
        <v>54</v>
      </c>
      <c r="F33" s="84" t="s">
        <v>55</v>
      </c>
      <c r="G33" s="16"/>
      <c r="H33" s="84" t="s">
        <v>56</v>
      </c>
      <c r="I33" s="16"/>
      <c r="J33" s="84" t="s">
        <v>57</v>
      </c>
      <c r="K33" s="19"/>
      <c r="L33" s="20" cm="1">
        <f t="array" ref="L33">SUM(A33*D33)</f>
        <v>0</v>
      </c>
      <c r="M33" s="21" cm="1">
        <f t="array" ref="M33">SUM(A33*C33)</f>
        <v>0</v>
      </c>
      <c r="N33" s="83"/>
      <c r="O33" s="43"/>
      <c r="P33" s="43"/>
      <c r="Q33" s="43"/>
      <c r="R33" s="43"/>
      <c r="S33" s="46"/>
    </row>
    <row r="34" spans="1:19" ht="144" customHeight="1" x14ac:dyDescent="0.2">
      <c r="A34" s="18"/>
      <c r="B34" s="25" t="s">
        <v>32</v>
      </c>
      <c r="C34" s="24" t="s">
        <v>33</v>
      </c>
      <c r="D34" s="23">
        <v>0.1</v>
      </c>
      <c r="E34" s="84" t="s">
        <v>58</v>
      </c>
      <c r="F34" s="84" t="s">
        <v>59</v>
      </c>
      <c r="G34" s="16"/>
      <c r="H34" s="84" t="s">
        <v>60</v>
      </c>
      <c r="I34" s="16"/>
      <c r="J34" s="84" t="s">
        <v>61</v>
      </c>
      <c r="K34" s="19"/>
      <c r="L34" s="20" cm="1">
        <f t="array" ref="L34">SUM(A34*D34)</f>
        <v>0</v>
      </c>
      <c r="M34" s="21" cm="1">
        <f t="array" ref="M34">SUM(A34*C34)</f>
        <v>0</v>
      </c>
      <c r="N34" s="83"/>
      <c r="O34" s="43"/>
      <c r="P34" s="43"/>
      <c r="Q34" s="43"/>
      <c r="R34" s="43"/>
      <c r="S34" s="46"/>
    </row>
    <row r="35" spans="1:19" ht="253" customHeight="1" x14ac:dyDescent="0.2">
      <c r="A35" s="18"/>
      <c r="B35" s="25" t="s">
        <v>32</v>
      </c>
      <c r="C35" s="24" t="s">
        <v>33</v>
      </c>
      <c r="D35" s="23">
        <v>0.1</v>
      </c>
      <c r="E35" s="84" t="s">
        <v>62</v>
      </c>
      <c r="F35" s="84" t="s">
        <v>63</v>
      </c>
      <c r="G35" s="16"/>
      <c r="H35" s="84" t="s">
        <v>64</v>
      </c>
      <c r="I35" s="16"/>
      <c r="J35" s="84" t="s">
        <v>65</v>
      </c>
      <c r="K35" s="19"/>
      <c r="L35" s="20" cm="1">
        <f t="array" ref="L35">SUM(A35*D35)</f>
        <v>0</v>
      </c>
      <c r="M35" s="21" cm="1">
        <f t="array" ref="M35">SUM(A35*C35)</f>
        <v>0</v>
      </c>
      <c r="N35" s="83"/>
      <c r="O35" s="43"/>
      <c r="P35" s="43"/>
      <c r="Q35" s="43"/>
      <c r="R35" s="43"/>
      <c r="S35" s="46"/>
    </row>
    <row r="36" spans="1:19" ht="225" customHeight="1" x14ac:dyDescent="0.2">
      <c r="A36" s="18"/>
      <c r="B36" s="25" t="s">
        <v>32</v>
      </c>
      <c r="C36" s="24" t="s">
        <v>33</v>
      </c>
      <c r="D36" s="23">
        <v>0.1</v>
      </c>
      <c r="E36" s="84" t="s">
        <v>66</v>
      </c>
      <c r="F36" s="84" t="s">
        <v>67</v>
      </c>
      <c r="G36" s="16"/>
      <c r="H36" s="84" t="s">
        <v>68</v>
      </c>
      <c r="I36" s="16"/>
      <c r="J36" s="84" t="s">
        <v>69</v>
      </c>
      <c r="K36" s="19"/>
      <c r="L36" s="20" cm="1">
        <f t="array" ref="L36">SUM(A36*D36)</f>
        <v>0</v>
      </c>
      <c r="M36" s="21" cm="1">
        <f t="array" ref="M36">SUM(A36*C36)</f>
        <v>0</v>
      </c>
      <c r="N36" s="83"/>
      <c r="O36" s="43"/>
      <c r="P36" s="43"/>
      <c r="Q36" s="43"/>
      <c r="R36" s="43"/>
      <c r="S36" s="46"/>
    </row>
    <row r="37" spans="1:19" ht="312" customHeight="1" x14ac:dyDescent="0.2">
      <c r="A37" s="18"/>
      <c r="B37" s="25" t="s">
        <v>32</v>
      </c>
      <c r="C37" s="24" t="s">
        <v>33</v>
      </c>
      <c r="D37" s="23">
        <v>0.1</v>
      </c>
      <c r="E37" s="84" t="s">
        <v>70</v>
      </c>
      <c r="F37" s="84" t="s">
        <v>71</v>
      </c>
      <c r="G37" s="16"/>
      <c r="H37" s="84" t="s">
        <v>72</v>
      </c>
      <c r="I37" s="16"/>
      <c r="J37" s="84" t="s">
        <v>73</v>
      </c>
      <c r="K37" s="19"/>
      <c r="L37" s="20" cm="1">
        <f t="array" ref="L37">SUM(A37*D37)</f>
        <v>0</v>
      </c>
      <c r="M37" s="21" cm="1">
        <f t="array" ref="M37">SUM(A37*C37)</f>
        <v>0</v>
      </c>
      <c r="N37" s="83"/>
      <c r="O37" s="43"/>
      <c r="P37" s="43"/>
      <c r="Q37" s="43"/>
      <c r="R37" s="43"/>
      <c r="S37" s="46"/>
    </row>
    <row r="38" spans="1:19" ht="114" customHeight="1" x14ac:dyDescent="0.2">
      <c r="A38" s="18"/>
      <c r="B38" s="25" t="s">
        <v>32</v>
      </c>
      <c r="C38" s="24" t="s">
        <v>33</v>
      </c>
      <c r="D38" s="23">
        <v>0.1</v>
      </c>
      <c r="E38" s="84" t="s">
        <v>74</v>
      </c>
      <c r="F38" s="84" t="s">
        <v>75</v>
      </c>
      <c r="G38" s="16"/>
      <c r="H38" s="84" t="s">
        <v>76</v>
      </c>
      <c r="I38" s="16"/>
      <c r="J38" s="84" t="s">
        <v>77</v>
      </c>
      <c r="K38" s="19"/>
      <c r="L38" s="20" cm="1">
        <f t="array" ref="L38">SUM(A38*D38)</f>
        <v>0</v>
      </c>
      <c r="M38" s="21" cm="1">
        <f t="array" ref="M38">SUM(A38*C38)</f>
        <v>0</v>
      </c>
      <c r="N38" s="83"/>
      <c r="O38" s="43"/>
      <c r="P38" s="43"/>
      <c r="Q38" s="43"/>
      <c r="R38" s="43"/>
      <c r="S38" s="46"/>
    </row>
    <row r="39" spans="1:19" ht="256" customHeight="1" x14ac:dyDescent="0.2">
      <c r="A39" s="18"/>
      <c r="B39" s="25" t="s">
        <v>32</v>
      </c>
      <c r="C39" s="24" t="s">
        <v>33</v>
      </c>
      <c r="D39" s="23">
        <v>0.1</v>
      </c>
      <c r="E39" s="84" t="s">
        <v>78</v>
      </c>
      <c r="F39" s="84" t="s">
        <v>79</v>
      </c>
      <c r="G39" s="16"/>
      <c r="H39" s="84" t="s">
        <v>80</v>
      </c>
      <c r="I39" s="16"/>
      <c r="J39" s="84" t="s">
        <v>81</v>
      </c>
      <c r="K39" s="19"/>
      <c r="L39" s="20" cm="1">
        <f t="array" ref="L39">SUM(A39*D39)</f>
        <v>0</v>
      </c>
      <c r="M39" s="21" cm="1">
        <f t="array" ref="M39">SUM(A39*C39)</f>
        <v>0</v>
      </c>
      <c r="N39" s="83"/>
      <c r="O39" s="43"/>
      <c r="P39" s="43"/>
      <c r="Q39" s="43"/>
      <c r="R39" s="43"/>
      <c r="S39" s="46"/>
    </row>
    <row r="40" spans="1:19" ht="305" customHeight="1" x14ac:dyDescent="0.2">
      <c r="A40" s="18"/>
      <c r="B40" s="25" t="s">
        <v>32</v>
      </c>
      <c r="C40" s="24" t="s">
        <v>33</v>
      </c>
      <c r="D40" s="23">
        <v>0.1</v>
      </c>
      <c r="E40" s="84" t="s">
        <v>82</v>
      </c>
      <c r="F40" s="84" t="s">
        <v>83</v>
      </c>
      <c r="G40" s="16"/>
      <c r="H40" s="84" t="s">
        <v>84</v>
      </c>
      <c r="I40" s="16"/>
      <c r="J40" s="84" t="s">
        <v>85</v>
      </c>
      <c r="K40" s="19"/>
      <c r="L40" s="20" cm="1">
        <f t="array" ref="L40">SUM(A40*D40)</f>
        <v>0</v>
      </c>
      <c r="M40" s="21" cm="1">
        <f t="array" ref="M40">SUM(A40*C40)</f>
        <v>0</v>
      </c>
      <c r="N40" s="83"/>
      <c r="O40" s="43"/>
      <c r="P40" s="43"/>
      <c r="Q40" s="43"/>
      <c r="R40" s="43"/>
      <c r="S40" s="46"/>
    </row>
    <row r="41" spans="1:19" ht="154" customHeight="1" x14ac:dyDescent="0.2">
      <c r="A41" s="18"/>
      <c r="B41" s="25" t="s">
        <v>32</v>
      </c>
      <c r="C41" s="24" t="s">
        <v>33</v>
      </c>
      <c r="D41" s="23">
        <v>0.1</v>
      </c>
      <c r="E41" s="84" t="s">
        <v>86</v>
      </c>
      <c r="F41" s="84" t="s">
        <v>87</v>
      </c>
      <c r="G41" s="16"/>
      <c r="H41" s="84" t="s">
        <v>88</v>
      </c>
      <c r="I41" s="16"/>
      <c r="J41" s="84" t="s">
        <v>89</v>
      </c>
      <c r="K41" s="19"/>
      <c r="L41" s="20" cm="1">
        <f t="array" ref="L41">SUM(A41*D41)</f>
        <v>0</v>
      </c>
      <c r="M41" s="21" cm="1">
        <f t="array" ref="M41">SUM(A41*C41)</f>
        <v>0</v>
      </c>
      <c r="N41" s="83"/>
      <c r="O41" s="43"/>
      <c r="P41" s="43"/>
      <c r="Q41" s="43"/>
      <c r="R41" s="43"/>
      <c r="S41" s="46"/>
    </row>
    <row r="42" spans="1:19" ht="169" customHeight="1" x14ac:dyDescent="0.2">
      <c r="A42" s="18"/>
      <c r="B42" s="25" t="s">
        <v>32</v>
      </c>
      <c r="C42" s="24" t="s">
        <v>33</v>
      </c>
      <c r="D42" s="23">
        <v>0.1</v>
      </c>
      <c r="E42" s="26" t="s">
        <v>763</v>
      </c>
      <c r="F42" s="84"/>
      <c r="G42" s="16"/>
      <c r="H42" s="84"/>
      <c r="I42" s="16"/>
      <c r="J42" s="84"/>
      <c r="K42" s="19"/>
      <c r="L42" s="20" cm="1">
        <f t="array" ref="L42">SUM(A42*D42)</f>
        <v>0</v>
      </c>
      <c r="M42" s="21" cm="1">
        <f t="array" ref="M42">SUM(A42*C42)</f>
        <v>0</v>
      </c>
      <c r="N42" s="83"/>
      <c r="O42" s="43"/>
      <c r="P42" s="43"/>
      <c r="Q42" s="43"/>
      <c r="R42" s="43"/>
      <c r="S42" s="46"/>
    </row>
    <row r="43" spans="1:19" ht="273" customHeight="1" x14ac:dyDescent="0.2">
      <c r="A43" s="18"/>
      <c r="B43" s="25" t="s">
        <v>32</v>
      </c>
      <c r="C43" s="24" t="s">
        <v>33</v>
      </c>
      <c r="D43" s="23">
        <v>0.1</v>
      </c>
      <c r="E43" s="84" t="s">
        <v>90</v>
      </c>
      <c r="F43" s="84" t="s">
        <v>91</v>
      </c>
      <c r="G43" s="16"/>
      <c r="H43" s="84" t="s">
        <v>92</v>
      </c>
      <c r="I43" s="16"/>
      <c r="J43" s="84" t="s">
        <v>93</v>
      </c>
      <c r="K43" s="19"/>
      <c r="L43" s="20" cm="1">
        <f t="array" ref="L43">SUM(A43*D43)</f>
        <v>0</v>
      </c>
      <c r="M43" s="21" cm="1">
        <f t="array" ref="M43">SUM(A43*C43)</f>
        <v>0</v>
      </c>
      <c r="N43" s="83"/>
      <c r="O43" s="43"/>
      <c r="P43" s="43"/>
      <c r="Q43" s="43"/>
      <c r="R43" s="43"/>
      <c r="S43" s="46"/>
    </row>
    <row r="44" spans="1:19" ht="99" customHeight="1" x14ac:dyDescent="0.2">
      <c r="A44" s="18"/>
      <c r="B44" s="25" t="s">
        <v>94</v>
      </c>
      <c r="C44" s="24" t="s">
        <v>33</v>
      </c>
      <c r="D44" s="23">
        <v>0.1</v>
      </c>
      <c r="E44" s="84" t="s">
        <v>95</v>
      </c>
      <c r="F44" s="84" t="s">
        <v>96</v>
      </c>
      <c r="G44" s="16"/>
      <c r="H44" s="84" t="s">
        <v>97</v>
      </c>
      <c r="I44" s="16"/>
      <c r="J44" s="84" t="s">
        <v>98</v>
      </c>
      <c r="K44" s="19"/>
      <c r="L44" s="20" cm="1">
        <f t="array" ref="L44">SUM(A44*D44)</f>
        <v>0</v>
      </c>
      <c r="M44" s="21" cm="1">
        <f t="array" ref="M44">SUM(A44*C44)</f>
        <v>0</v>
      </c>
      <c r="N44" s="83"/>
      <c r="O44" s="43"/>
      <c r="P44" s="43"/>
      <c r="Q44" s="43"/>
      <c r="R44" s="43"/>
      <c r="S44" s="46"/>
    </row>
    <row r="45" spans="1:19" ht="284" customHeight="1" x14ac:dyDescent="0.2">
      <c r="A45" s="18"/>
      <c r="B45" s="25" t="s">
        <v>94</v>
      </c>
      <c r="C45" s="24" t="s">
        <v>33</v>
      </c>
      <c r="D45" s="23">
        <v>0.1</v>
      </c>
      <c r="E45" s="84" t="s">
        <v>99</v>
      </c>
      <c r="F45" s="84" t="s">
        <v>100</v>
      </c>
      <c r="G45" s="16"/>
      <c r="H45" s="84" t="s">
        <v>101</v>
      </c>
      <c r="I45" s="16"/>
      <c r="J45" s="84" t="s">
        <v>102</v>
      </c>
      <c r="K45" s="19"/>
      <c r="L45" s="20" cm="1">
        <f t="array" ref="L45">SUM(A45*D45)</f>
        <v>0</v>
      </c>
      <c r="M45" s="21" cm="1">
        <f t="array" ref="M45">SUM(A45*C45)</f>
        <v>0</v>
      </c>
      <c r="N45" s="83"/>
      <c r="O45" s="43"/>
      <c r="P45" s="43"/>
      <c r="Q45" s="43"/>
      <c r="R45" s="43"/>
      <c r="S45" s="46"/>
    </row>
    <row r="46" spans="1:19" ht="153" customHeight="1" x14ac:dyDescent="0.2">
      <c r="A46" s="18"/>
      <c r="B46" s="25" t="s">
        <v>94</v>
      </c>
      <c r="C46" s="24" t="s">
        <v>33</v>
      </c>
      <c r="D46" s="23">
        <v>0.1</v>
      </c>
      <c r="E46" s="84" t="s">
        <v>103</v>
      </c>
      <c r="F46" s="84" t="s">
        <v>104</v>
      </c>
      <c r="G46" s="16"/>
      <c r="H46" s="84" t="s">
        <v>105</v>
      </c>
      <c r="I46" s="16"/>
      <c r="J46" s="84" t="s">
        <v>106</v>
      </c>
      <c r="K46" s="19"/>
      <c r="L46" s="20" cm="1">
        <f t="array" ref="L46">SUM(A46*D46)</f>
        <v>0</v>
      </c>
      <c r="M46" s="21" cm="1">
        <f t="array" ref="M46">SUM(A46*C46)</f>
        <v>0</v>
      </c>
      <c r="N46" s="83"/>
      <c r="O46" s="43"/>
      <c r="P46" s="43"/>
      <c r="Q46" s="43"/>
      <c r="R46" s="43"/>
      <c r="S46" s="46"/>
    </row>
    <row r="47" spans="1:19" ht="215" customHeight="1" x14ac:dyDescent="0.2">
      <c r="A47" s="18"/>
      <c r="B47" s="25" t="s">
        <v>94</v>
      </c>
      <c r="C47" s="24" t="s">
        <v>33</v>
      </c>
      <c r="D47" s="23">
        <v>0.1</v>
      </c>
      <c r="E47" s="84" t="s">
        <v>107</v>
      </c>
      <c r="F47" s="84" t="s">
        <v>108</v>
      </c>
      <c r="G47" s="16"/>
      <c r="H47" s="84" t="s">
        <v>109</v>
      </c>
      <c r="I47" s="16"/>
      <c r="J47" s="84" t="s">
        <v>110</v>
      </c>
      <c r="K47" s="19"/>
      <c r="L47" s="20" cm="1">
        <f t="array" ref="L47">SUM(A47*D47)</f>
        <v>0</v>
      </c>
      <c r="M47" s="21" cm="1">
        <f t="array" ref="M47">SUM(A47*C47)</f>
        <v>0</v>
      </c>
      <c r="N47" s="83"/>
      <c r="O47" s="43"/>
      <c r="P47" s="43"/>
      <c r="Q47" s="43"/>
      <c r="R47" s="43"/>
      <c r="S47" s="46"/>
    </row>
    <row r="48" spans="1:19" ht="133" customHeight="1" x14ac:dyDescent="0.2">
      <c r="A48" s="18"/>
      <c r="B48" s="25" t="s">
        <v>111</v>
      </c>
      <c r="C48" s="24" t="s">
        <v>112</v>
      </c>
      <c r="D48" s="23">
        <v>0.25</v>
      </c>
      <c r="E48" s="84" t="s">
        <v>113</v>
      </c>
      <c r="F48" s="84" t="s">
        <v>114</v>
      </c>
      <c r="G48" s="16"/>
      <c r="H48" s="84" t="s">
        <v>115</v>
      </c>
      <c r="I48" s="16"/>
      <c r="J48" s="84" t="s">
        <v>116</v>
      </c>
      <c r="K48" s="19"/>
      <c r="L48" s="20">
        <f>SUM(A48*D48)</f>
        <v>0</v>
      </c>
      <c r="M48" s="21" cm="1">
        <f t="array" ref="M48">SUM(A48*C48)</f>
        <v>0</v>
      </c>
      <c r="N48" s="83"/>
      <c r="O48" s="43"/>
      <c r="P48" s="43"/>
      <c r="Q48" s="43"/>
      <c r="R48" s="43"/>
      <c r="S48" s="46"/>
    </row>
    <row r="49" spans="1:19" ht="99" customHeight="1" x14ac:dyDescent="0.2">
      <c r="A49" s="18"/>
      <c r="B49" s="25" t="s">
        <v>94</v>
      </c>
      <c r="C49" s="24" t="s">
        <v>33</v>
      </c>
      <c r="D49" s="23">
        <v>0.1</v>
      </c>
      <c r="E49" s="84" t="s">
        <v>117</v>
      </c>
      <c r="F49" s="84" t="s">
        <v>118</v>
      </c>
      <c r="G49" s="16"/>
      <c r="H49" s="84" t="s">
        <v>118</v>
      </c>
      <c r="I49" s="16"/>
      <c r="J49" s="84" t="s">
        <v>119</v>
      </c>
      <c r="K49" s="19"/>
      <c r="L49" s="20" cm="1">
        <f t="array" ref="L49">SUM(A49*D49)</f>
        <v>0</v>
      </c>
      <c r="M49" s="21" cm="1">
        <f t="array" ref="M49">SUM(A49*C49)</f>
        <v>0</v>
      </c>
      <c r="N49" s="83"/>
      <c r="O49" s="43"/>
      <c r="P49" s="43"/>
      <c r="Q49" s="43"/>
      <c r="R49" s="43"/>
      <c r="S49" s="46"/>
    </row>
    <row r="50" spans="1:19" ht="220" customHeight="1" x14ac:dyDescent="0.2">
      <c r="A50" s="18"/>
      <c r="B50" s="25" t="s">
        <v>94</v>
      </c>
      <c r="C50" s="24" t="s">
        <v>33</v>
      </c>
      <c r="D50" s="23">
        <v>0.1</v>
      </c>
      <c r="E50" s="84" t="s">
        <v>120</v>
      </c>
      <c r="F50" s="84" t="s">
        <v>121</v>
      </c>
      <c r="G50" s="16"/>
      <c r="H50" s="84" t="s">
        <v>122</v>
      </c>
      <c r="I50" s="16"/>
      <c r="J50" s="84" t="s">
        <v>123</v>
      </c>
      <c r="K50" s="19"/>
      <c r="L50" s="20" cm="1">
        <f t="array" ref="L50">SUM(A50*D50)</f>
        <v>0</v>
      </c>
      <c r="M50" s="21" cm="1">
        <f t="array" ref="M50">SUM(A50*C50)</f>
        <v>0</v>
      </c>
      <c r="N50" s="83"/>
      <c r="O50" s="43"/>
      <c r="P50" s="43"/>
      <c r="Q50" s="43"/>
      <c r="R50" s="43"/>
      <c r="S50" s="46"/>
    </row>
    <row r="51" spans="1:19" ht="174" customHeight="1" x14ac:dyDescent="0.2">
      <c r="A51" s="18"/>
      <c r="B51" s="25" t="s">
        <v>111</v>
      </c>
      <c r="C51" s="24" t="s">
        <v>112</v>
      </c>
      <c r="D51" s="23">
        <v>0.25</v>
      </c>
      <c r="E51" s="84" t="s">
        <v>124</v>
      </c>
      <c r="F51" s="84" t="s">
        <v>125</v>
      </c>
      <c r="G51" s="16"/>
      <c r="H51" s="84" t="s">
        <v>126</v>
      </c>
      <c r="I51" s="16"/>
      <c r="J51" s="84" t="s">
        <v>127</v>
      </c>
      <c r="K51" s="19"/>
      <c r="L51" s="20" cm="1">
        <f t="array" ref="L51">SUM(A51*D51)</f>
        <v>0</v>
      </c>
      <c r="M51" s="21" cm="1">
        <f t="array" ref="M51">SUM(A51*C51)</f>
        <v>0</v>
      </c>
      <c r="N51" s="83"/>
      <c r="O51" s="43"/>
      <c r="P51" s="43"/>
      <c r="Q51" s="43"/>
      <c r="R51" s="43"/>
      <c r="S51" s="46"/>
    </row>
    <row r="52" spans="1:19" ht="132" customHeight="1" x14ac:dyDescent="0.2">
      <c r="A52" s="18"/>
      <c r="B52" s="25" t="s">
        <v>94</v>
      </c>
      <c r="C52" s="24" t="s">
        <v>33</v>
      </c>
      <c r="D52" s="23">
        <v>0.1</v>
      </c>
      <c r="E52" s="84" t="s">
        <v>128</v>
      </c>
      <c r="F52" s="84" t="s">
        <v>129</v>
      </c>
      <c r="G52" s="16"/>
      <c r="H52" s="84" t="s">
        <v>130</v>
      </c>
      <c r="I52" s="16"/>
      <c r="J52" s="84" t="s">
        <v>131</v>
      </c>
      <c r="K52" s="19"/>
      <c r="L52" s="20" cm="1">
        <f t="array" ref="L52">SUM(A52*D52)</f>
        <v>0</v>
      </c>
      <c r="M52" s="21" cm="1">
        <f t="array" ref="M52">SUM(A52*C52)</f>
        <v>0</v>
      </c>
      <c r="N52" s="83"/>
      <c r="O52" s="43"/>
      <c r="P52" s="43"/>
      <c r="Q52" s="43"/>
      <c r="R52" s="43"/>
      <c r="S52" s="46"/>
    </row>
    <row r="53" spans="1:19" ht="102" customHeight="1" x14ac:dyDescent="0.2">
      <c r="A53" s="18"/>
      <c r="B53" s="25" t="s">
        <v>94</v>
      </c>
      <c r="C53" s="24" t="s">
        <v>33</v>
      </c>
      <c r="D53" s="23">
        <v>0.1</v>
      </c>
      <c r="E53" s="84" t="s">
        <v>132</v>
      </c>
      <c r="F53" s="84" t="s">
        <v>133</v>
      </c>
      <c r="G53" s="16"/>
      <c r="H53" s="84" t="s">
        <v>134</v>
      </c>
      <c r="I53" s="16"/>
      <c r="J53" s="84" t="s">
        <v>135</v>
      </c>
      <c r="K53" s="19"/>
      <c r="L53" s="20" cm="1">
        <f t="array" ref="L53">SUM(A53*D53)</f>
        <v>0</v>
      </c>
      <c r="M53" s="21" cm="1">
        <f t="array" ref="M53">SUM(A53*C53)</f>
        <v>0</v>
      </c>
      <c r="N53" s="83"/>
      <c r="O53" s="43"/>
      <c r="P53" s="43"/>
      <c r="Q53" s="43"/>
      <c r="R53" s="43"/>
      <c r="S53" s="46"/>
    </row>
    <row r="54" spans="1:19" ht="253" customHeight="1" x14ac:dyDescent="0.2">
      <c r="A54" s="18"/>
      <c r="B54" s="25" t="s">
        <v>111</v>
      </c>
      <c r="C54" s="24" t="s">
        <v>112</v>
      </c>
      <c r="D54" s="23">
        <v>0.25</v>
      </c>
      <c r="E54" s="84" t="s">
        <v>136</v>
      </c>
      <c r="F54" s="84" t="s">
        <v>137</v>
      </c>
      <c r="G54" s="16"/>
      <c r="H54" s="84" t="s">
        <v>138</v>
      </c>
      <c r="I54" s="16"/>
      <c r="J54" s="84" t="s">
        <v>139</v>
      </c>
      <c r="K54" s="19"/>
      <c r="L54" s="20" cm="1">
        <f t="array" ref="L54">SUM(A54*D54)</f>
        <v>0</v>
      </c>
      <c r="M54" s="21" cm="1">
        <f t="array" ref="M54">SUM(A54*C54)</f>
        <v>0</v>
      </c>
      <c r="N54" s="83"/>
      <c r="O54" s="43"/>
      <c r="P54" s="43"/>
      <c r="Q54" s="43"/>
      <c r="R54" s="43"/>
      <c r="S54" s="46"/>
    </row>
    <row r="55" spans="1:19" ht="253" customHeight="1" x14ac:dyDescent="0.2">
      <c r="A55" s="18"/>
      <c r="B55" s="25" t="s">
        <v>94</v>
      </c>
      <c r="C55" s="24" t="s">
        <v>33</v>
      </c>
      <c r="D55" s="23">
        <v>0.1</v>
      </c>
      <c r="E55" s="84" t="s">
        <v>140</v>
      </c>
      <c r="F55" s="84" t="s">
        <v>141</v>
      </c>
      <c r="G55" s="16"/>
      <c r="H55" s="84" t="s">
        <v>142</v>
      </c>
      <c r="I55" s="16"/>
      <c r="J55" s="84" t="s">
        <v>143</v>
      </c>
      <c r="K55" s="19"/>
      <c r="L55" s="20" cm="1">
        <f t="array" ref="L55">SUM(A55*D55)</f>
        <v>0</v>
      </c>
      <c r="M55" s="21" cm="1">
        <f t="array" ref="M55">SUM(A55*C55)</f>
        <v>0</v>
      </c>
      <c r="N55" s="83"/>
      <c r="O55" s="43"/>
      <c r="P55" s="43"/>
      <c r="Q55" s="43"/>
      <c r="R55" s="43"/>
      <c r="S55" s="46"/>
    </row>
    <row r="56" spans="1:19" ht="215" customHeight="1" x14ac:dyDescent="0.2">
      <c r="A56" s="18"/>
      <c r="B56" s="25" t="s">
        <v>94</v>
      </c>
      <c r="C56" s="24" t="s">
        <v>33</v>
      </c>
      <c r="D56" s="23">
        <v>0.1</v>
      </c>
      <c r="E56" s="26" t="s">
        <v>764</v>
      </c>
      <c r="F56" s="84"/>
      <c r="G56" s="16"/>
      <c r="H56" s="84"/>
      <c r="I56" s="16"/>
      <c r="J56" s="84"/>
      <c r="K56" s="19"/>
      <c r="L56" s="20" cm="1">
        <f t="array" ref="L56">SUM(A56*D56)</f>
        <v>0</v>
      </c>
      <c r="M56" s="21" cm="1">
        <f t="array" ref="M56">SUM(A56*C56)</f>
        <v>0</v>
      </c>
      <c r="N56" s="83"/>
      <c r="O56" s="43"/>
      <c r="P56" s="43"/>
      <c r="Q56" s="43"/>
      <c r="R56" s="43"/>
      <c r="S56" s="46"/>
    </row>
    <row r="57" spans="1:19" ht="159" customHeight="1" x14ac:dyDescent="0.2">
      <c r="A57" s="18"/>
      <c r="B57" s="25" t="s">
        <v>94</v>
      </c>
      <c r="C57" s="24" t="s">
        <v>33</v>
      </c>
      <c r="D57" s="23">
        <v>0.1</v>
      </c>
      <c r="E57" s="84" t="s">
        <v>144</v>
      </c>
      <c r="F57" s="84" t="s">
        <v>145</v>
      </c>
      <c r="G57" s="16"/>
      <c r="H57" s="84" t="s">
        <v>146</v>
      </c>
      <c r="I57" s="16"/>
      <c r="J57" s="84" t="s">
        <v>147</v>
      </c>
      <c r="K57" s="19"/>
      <c r="L57" s="20" cm="1">
        <f t="array" ref="L57">SUM(A57*D57)</f>
        <v>0</v>
      </c>
      <c r="M57" s="21" cm="1">
        <f t="array" ref="M57">SUM(A57*C57)</f>
        <v>0</v>
      </c>
      <c r="N57" s="83"/>
      <c r="O57" s="43"/>
      <c r="P57" s="43"/>
      <c r="Q57" s="43"/>
      <c r="R57" s="43"/>
      <c r="S57" s="46"/>
    </row>
    <row r="58" spans="1:19" ht="219" customHeight="1" x14ac:dyDescent="0.2">
      <c r="A58" s="18"/>
      <c r="B58" s="25" t="s">
        <v>94</v>
      </c>
      <c r="C58" s="24" t="s">
        <v>33</v>
      </c>
      <c r="D58" s="23">
        <v>0.1</v>
      </c>
      <c r="E58" s="84" t="s">
        <v>148</v>
      </c>
      <c r="F58" s="84" t="s">
        <v>149</v>
      </c>
      <c r="G58" s="16"/>
      <c r="H58" s="84" t="s">
        <v>150</v>
      </c>
      <c r="I58" s="16"/>
      <c r="J58" s="84" t="s">
        <v>151</v>
      </c>
      <c r="K58" s="19"/>
      <c r="L58" s="20" cm="1">
        <f t="array" ref="L58">SUM(A58*D58)</f>
        <v>0</v>
      </c>
      <c r="M58" s="21" cm="1">
        <f t="array" ref="M58">SUM(A58*C58)</f>
        <v>0</v>
      </c>
      <c r="N58" s="83"/>
      <c r="O58" s="43"/>
      <c r="P58" s="43"/>
      <c r="Q58" s="43"/>
      <c r="R58" s="43"/>
      <c r="S58" s="46"/>
    </row>
    <row r="59" spans="1:19" ht="272" customHeight="1" x14ac:dyDescent="0.2">
      <c r="A59" s="18"/>
      <c r="B59" s="25" t="s">
        <v>111</v>
      </c>
      <c r="C59" s="24" t="s">
        <v>112</v>
      </c>
      <c r="D59" s="23">
        <v>0.25</v>
      </c>
      <c r="E59" s="84" t="s">
        <v>152</v>
      </c>
      <c r="F59" s="84" t="s">
        <v>153</v>
      </c>
      <c r="G59" s="16"/>
      <c r="H59" s="84" t="s">
        <v>154</v>
      </c>
      <c r="I59" s="16"/>
      <c r="J59" s="84" t="s">
        <v>155</v>
      </c>
      <c r="K59" s="19"/>
      <c r="L59" s="20" cm="1">
        <f t="array" ref="L59">SUM(A59*D59)</f>
        <v>0</v>
      </c>
      <c r="M59" s="21" cm="1">
        <f t="array" ref="M59">SUM(A59*C59)</f>
        <v>0</v>
      </c>
      <c r="N59" s="83"/>
      <c r="O59" s="43"/>
      <c r="P59" s="43"/>
      <c r="Q59" s="43"/>
      <c r="R59" s="43"/>
      <c r="S59" s="46"/>
    </row>
    <row r="60" spans="1:19" ht="192" customHeight="1" x14ac:dyDescent="0.2">
      <c r="A60" s="18"/>
      <c r="B60" s="25" t="s">
        <v>156</v>
      </c>
      <c r="C60" s="24" t="s">
        <v>33</v>
      </c>
      <c r="D60" s="23">
        <v>0.1</v>
      </c>
      <c r="E60" s="84" t="s">
        <v>157</v>
      </c>
      <c r="F60" s="84" t="s">
        <v>158</v>
      </c>
      <c r="G60" s="16"/>
      <c r="H60" s="84" t="s">
        <v>159</v>
      </c>
      <c r="I60" s="16"/>
      <c r="J60" s="84" t="s">
        <v>160</v>
      </c>
      <c r="K60" s="19"/>
      <c r="L60" s="20" cm="1">
        <f t="array" ref="L60">SUM(A60*D60)</f>
        <v>0</v>
      </c>
      <c r="M60" s="21" cm="1">
        <f t="array" ref="M60">SUM(A60*C60)</f>
        <v>0</v>
      </c>
      <c r="N60" s="83"/>
      <c r="O60" s="43"/>
      <c r="P60" s="43"/>
      <c r="Q60" s="43"/>
      <c r="R60" s="43"/>
      <c r="S60" s="46"/>
    </row>
    <row r="61" spans="1:19" ht="148" customHeight="1" x14ac:dyDescent="0.2">
      <c r="A61" s="18"/>
      <c r="B61" s="25" t="s">
        <v>156</v>
      </c>
      <c r="C61" s="24" t="s">
        <v>33</v>
      </c>
      <c r="D61" s="23">
        <v>0.1</v>
      </c>
      <c r="E61" s="84" t="s">
        <v>161</v>
      </c>
      <c r="F61" s="84" t="s">
        <v>162</v>
      </c>
      <c r="G61" s="16"/>
      <c r="H61" s="84" t="s">
        <v>163</v>
      </c>
      <c r="I61" s="16"/>
      <c r="J61" s="84" t="s">
        <v>164</v>
      </c>
      <c r="K61" s="19"/>
      <c r="L61" s="20" cm="1">
        <f t="array" ref="L61">SUM(A61*D61)</f>
        <v>0</v>
      </c>
      <c r="M61" s="21" cm="1">
        <f t="array" ref="M61">SUM(A61*C61)</f>
        <v>0</v>
      </c>
      <c r="N61" s="83"/>
      <c r="O61" s="43"/>
      <c r="P61" s="43"/>
      <c r="Q61" s="43"/>
      <c r="R61" s="43"/>
      <c r="S61" s="46"/>
    </row>
    <row r="62" spans="1:19" ht="196" customHeight="1" x14ac:dyDescent="0.2">
      <c r="A62" s="18"/>
      <c r="B62" s="25" t="s">
        <v>156</v>
      </c>
      <c r="C62" s="24" t="s">
        <v>33</v>
      </c>
      <c r="D62" s="23">
        <v>0.1</v>
      </c>
      <c r="E62" s="84" t="s">
        <v>165</v>
      </c>
      <c r="F62" s="84" t="s">
        <v>166</v>
      </c>
      <c r="G62" s="16"/>
      <c r="H62" s="84" t="s">
        <v>167</v>
      </c>
      <c r="I62" s="16"/>
      <c r="J62" s="84" t="s">
        <v>168</v>
      </c>
      <c r="K62" s="19"/>
      <c r="L62" s="20" cm="1">
        <f t="array" ref="L62">SUM(A62*D62)</f>
        <v>0</v>
      </c>
      <c r="M62" s="21" cm="1">
        <f t="array" ref="M62">SUM(A62*C62)</f>
        <v>0</v>
      </c>
      <c r="N62" s="83"/>
      <c r="O62" s="43"/>
      <c r="P62" s="43"/>
      <c r="Q62" s="43"/>
      <c r="R62" s="43"/>
      <c r="S62" s="46"/>
    </row>
    <row r="63" spans="1:19" ht="148" customHeight="1" x14ac:dyDescent="0.2">
      <c r="A63" s="18"/>
      <c r="B63" s="25" t="s">
        <v>156</v>
      </c>
      <c r="C63" s="24" t="s">
        <v>33</v>
      </c>
      <c r="D63" s="23">
        <v>0.1</v>
      </c>
      <c r="E63" s="84" t="s">
        <v>169</v>
      </c>
      <c r="F63" s="84" t="s">
        <v>170</v>
      </c>
      <c r="G63" s="16"/>
      <c r="H63" s="84" t="s">
        <v>171</v>
      </c>
      <c r="I63" s="16"/>
      <c r="J63" s="84" t="s">
        <v>172</v>
      </c>
      <c r="K63" s="19"/>
      <c r="L63" s="20" cm="1">
        <f t="array" ref="L63">SUM(A63*D63)</f>
        <v>0</v>
      </c>
      <c r="M63" s="21" cm="1">
        <f t="array" ref="M63">SUM(A63*C63)</f>
        <v>0</v>
      </c>
      <c r="N63" s="83"/>
      <c r="O63" s="43"/>
      <c r="P63" s="43"/>
      <c r="Q63" s="43"/>
      <c r="R63" s="43"/>
      <c r="S63" s="46"/>
    </row>
    <row r="64" spans="1:19" ht="243" customHeight="1" x14ac:dyDescent="0.2">
      <c r="A64" s="18"/>
      <c r="B64" s="25" t="s">
        <v>156</v>
      </c>
      <c r="C64" s="24" t="s">
        <v>33</v>
      </c>
      <c r="D64" s="23">
        <v>0.1</v>
      </c>
      <c r="E64" s="84" t="s">
        <v>173</v>
      </c>
      <c r="F64" s="84" t="s">
        <v>174</v>
      </c>
      <c r="G64" s="16"/>
      <c r="H64" s="84" t="s">
        <v>175</v>
      </c>
      <c r="I64" s="16"/>
      <c r="J64" s="84" t="s">
        <v>176</v>
      </c>
      <c r="K64" s="19"/>
      <c r="L64" s="20" cm="1">
        <f t="array" ref="L64">SUM(A64*D64)</f>
        <v>0</v>
      </c>
      <c r="M64" s="21" cm="1">
        <f t="array" ref="M64">SUM(A64*C64)</f>
        <v>0</v>
      </c>
      <c r="N64" s="83"/>
      <c r="O64" s="43"/>
      <c r="P64" s="43"/>
      <c r="Q64" s="43"/>
      <c r="R64" s="43"/>
      <c r="S64" s="46"/>
    </row>
    <row r="65" spans="1:19" ht="112" customHeight="1" x14ac:dyDescent="0.2">
      <c r="A65" s="18"/>
      <c r="B65" s="25" t="s">
        <v>156</v>
      </c>
      <c r="C65" s="24" t="s">
        <v>33</v>
      </c>
      <c r="D65" s="23">
        <v>0.1</v>
      </c>
      <c r="E65" s="84" t="s">
        <v>177</v>
      </c>
      <c r="F65" s="84" t="s">
        <v>178</v>
      </c>
      <c r="G65" s="16"/>
      <c r="H65" s="84" t="s">
        <v>179</v>
      </c>
      <c r="I65" s="16"/>
      <c r="J65" s="84" t="s">
        <v>180</v>
      </c>
      <c r="K65" s="19"/>
      <c r="L65" s="20" cm="1">
        <f t="array" ref="L65">SUM(A65*D65)</f>
        <v>0</v>
      </c>
      <c r="M65" s="21" cm="1">
        <f t="array" ref="M65">SUM(A65*C65)</f>
        <v>0</v>
      </c>
      <c r="N65" s="83"/>
      <c r="O65" s="43"/>
      <c r="P65" s="43"/>
      <c r="Q65" s="43"/>
      <c r="R65" s="43"/>
      <c r="S65" s="46"/>
    </row>
    <row r="66" spans="1:19" ht="105" customHeight="1" x14ac:dyDescent="0.2">
      <c r="A66" s="18"/>
      <c r="B66" s="25" t="s">
        <v>156</v>
      </c>
      <c r="C66" s="24" t="s">
        <v>33</v>
      </c>
      <c r="D66" s="23">
        <v>0.1</v>
      </c>
      <c r="E66" s="84" t="s">
        <v>181</v>
      </c>
      <c r="F66" s="84" t="s">
        <v>182</v>
      </c>
      <c r="G66" s="16"/>
      <c r="H66" s="84" t="s">
        <v>183</v>
      </c>
      <c r="I66" s="16"/>
      <c r="J66" s="84" t="s">
        <v>184</v>
      </c>
      <c r="K66" s="19"/>
      <c r="L66" s="20" cm="1">
        <f t="array" ref="L66">SUM(A66*D66)</f>
        <v>0</v>
      </c>
      <c r="M66" s="21" cm="1">
        <f t="array" ref="M66">SUM(A66*C66)</f>
        <v>0</v>
      </c>
      <c r="N66" s="83"/>
      <c r="O66" s="43"/>
      <c r="P66" s="43"/>
      <c r="Q66" s="43"/>
      <c r="R66" s="43"/>
      <c r="S66" s="46"/>
    </row>
    <row r="67" spans="1:19" ht="254" customHeight="1" x14ac:dyDescent="0.2">
      <c r="A67" s="18"/>
      <c r="B67" s="25" t="s">
        <v>156</v>
      </c>
      <c r="C67" s="24" t="s">
        <v>33</v>
      </c>
      <c r="D67" s="23">
        <v>0.1</v>
      </c>
      <c r="E67" s="84" t="s">
        <v>185</v>
      </c>
      <c r="F67" s="84" t="s">
        <v>186</v>
      </c>
      <c r="G67" s="16"/>
      <c r="H67" s="84" t="s">
        <v>187</v>
      </c>
      <c r="I67" s="16"/>
      <c r="J67" s="84" t="s">
        <v>188</v>
      </c>
      <c r="K67" s="19"/>
      <c r="L67" s="20" cm="1">
        <f t="array" ref="L67">SUM(A67*D67)</f>
        <v>0</v>
      </c>
      <c r="M67" s="21" cm="1">
        <f t="array" ref="M67">SUM(A67*C67)</f>
        <v>0</v>
      </c>
      <c r="N67" s="83"/>
      <c r="O67" s="43"/>
      <c r="P67" s="43"/>
      <c r="Q67" s="43"/>
      <c r="R67" s="43"/>
      <c r="S67" s="46"/>
    </row>
    <row r="68" spans="1:19" ht="238" customHeight="1" x14ac:dyDescent="0.2">
      <c r="A68" s="18"/>
      <c r="B68" s="25" t="s">
        <v>156</v>
      </c>
      <c r="C68" s="24" t="s">
        <v>33</v>
      </c>
      <c r="D68" s="23">
        <v>0.1</v>
      </c>
      <c r="E68" s="84" t="s">
        <v>189</v>
      </c>
      <c r="F68" s="84" t="s">
        <v>190</v>
      </c>
      <c r="G68" s="16"/>
      <c r="H68" s="84" t="s">
        <v>191</v>
      </c>
      <c r="I68" s="16"/>
      <c r="J68" s="84" t="s">
        <v>192</v>
      </c>
      <c r="K68" s="19"/>
      <c r="L68" s="20" cm="1">
        <f t="array" ref="L68">SUM(A68*D68)</f>
        <v>0</v>
      </c>
      <c r="M68" s="21" cm="1">
        <f t="array" ref="M68">SUM(A68*C68)</f>
        <v>0</v>
      </c>
      <c r="N68" s="83"/>
      <c r="O68" s="43"/>
      <c r="P68" s="43"/>
      <c r="Q68" s="43"/>
      <c r="R68" s="43"/>
      <c r="S68" s="46"/>
    </row>
    <row r="69" spans="1:19" ht="148" customHeight="1" x14ac:dyDescent="0.2">
      <c r="A69" s="18"/>
      <c r="B69" s="25" t="s">
        <v>156</v>
      </c>
      <c r="C69" s="24" t="s">
        <v>33</v>
      </c>
      <c r="D69" s="23">
        <v>0.1</v>
      </c>
      <c r="E69" s="84" t="s">
        <v>193</v>
      </c>
      <c r="F69" s="84" t="s">
        <v>194</v>
      </c>
      <c r="G69" s="16"/>
      <c r="H69" s="84" t="s">
        <v>195</v>
      </c>
      <c r="I69" s="16"/>
      <c r="J69" s="84" t="s">
        <v>196</v>
      </c>
      <c r="K69" s="19"/>
      <c r="L69" s="20" cm="1">
        <f t="array" ref="L69">SUM(A69*D69)</f>
        <v>0</v>
      </c>
      <c r="M69" s="21" cm="1">
        <f t="array" ref="M69">SUM(A69*C69)</f>
        <v>0</v>
      </c>
      <c r="N69" s="83"/>
      <c r="O69" s="43"/>
      <c r="P69" s="43"/>
      <c r="Q69" s="43"/>
      <c r="R69" s="43"/>
      <c r="S69" s="46"/>
    </row>
    <row r="70" spans="1:19" ht="148" customHeight="1" x14ac:dyDescent="0.2">
      <c r="A70" s="18"/>
      <c r="B70" s="25" t="s">
        <v>156</v>
      </c>
      <c r="C70" s="24" t="s">
        <v>33</v>
      </c>
      <c r="D70" s="23">
        <v>0.1</v>
      </c>
      <c r="E70" s="84" t="s">
        <v>197</v>
      </c>
      <c r="F70" s="84" t="s">
        <v>198</v>
      </c>
      <c r="G70" s="16"/>
      <c r="H70" s="84" t="s">
        <v>199</v>
      </c>
      <c r="I70" s="16"/>
      <c r="J70" s="84" t="s">
        <v>200</v>
      </c>
      <c r="K70" s="19"/>
      <c r="L70" s="20" cm="1">
        <f t="array" ref="L70">SUM(A70*D70)</f>
        <v>0</v>
      </c>
      <c r="M70" s="21" cm="1">
        <f t="array" ref="M70">SUM(A70*C70)</f>
        <v>0</v>
      </c>
      <c r="N70" s="83"/>
      <c r="O70" s="43"/>
      <c r="P70" s="43"/>
      <c r="Q70" s="43"/>
      <c r="R70" s="43"/>
      <c r="S70" s="46"/>
    </row>
    <row r="71" spans="1:19" ht="148" customHeight="1" x14ac:dyDescent="0.2">
      <c r="A71" s="18"/>
      <c r="B71" s="25" t="s">
        <v>156</v>
      </c>
      <c r="C71" s="24" t="s">
        <v>33</v>
      </c>
      <c r="D71" s="23">
        <v>0.1</v>
      </c>
      <c r="E71" s="84" t="s">
        <v>201</v>
      </c>
      <c r="F71" s="84" t="s">
        <v>202</v>
      </c>
      <c r="G71" s="16"/>
      <c r="H71" s="84" t="s">
        <v>203</v>
      </c>
      <c r="I71" s="16"/>
      <c r="J71" s="84" t="s">
        <v>204</v>
      </c>
      <c r="K71" s="19"/>
      <c r="L71" s="20" cm="1">
        <f t="array" ref="L71">SUM(A71*D71)</f>
        <v>0</v>
      </c>
      <c r="M71" s="21" cm="1">
        <f t="array" ref="M71">SUM(A71*C71)</f>
        <v>0</v>
      </c>
      <c r="N71" s="83"/>
      <c r="O71" s="43"/>
      <c r="P71" s="43"/>
      <c r="Q71" s="43"/>
      <c r="R71" s="43"/>
      <c r="S71" s="46"/>
    </row>
    <row r="72" spans="1:19" ht="148" customHeight="1" x14ac:dyDescent="0.2">
      <c r="A72" s="18"/>
      <c r="B72" s="25" t="s">
        <v>205</v>
      </c>
      <c r="C72" s="24" t="s">
        <v>33</v>
      </c>
      <c r="D72" s="23">
        <v>0.1</v>
      </c>
      <c r="E72" s="84" t="s">
        <v>206</v>
      </c>
      <c r="F72" s="84" t="s">
        <v>207</v>
      </c>
      <c r="G72" s="16"/>
      <c r="H72" s="84" t="s">
        <v>208</v>
      </c>
      <c r="I72" s="16"/>
      <c r="J72" s="84" t="s">
        <v>209</v>
      </c>
      <c r="K72" s="19"/>
      <c r="L72" s="20" cm="1">
        <f t="array" ref="L72">SUM(A72*D72)</f>
        <v>0</v>
      </c>
      <c r="M72" s="21" cm="1">
        <f t="array" ref="M72">SUM(A72*C72)</f>
        <v>0</v>
      </c>
      <c r="N72" s="83"/>
      <c r="O72" s="43"/>
      <c r="P72" s="43"/>
      <c r="Q72" s="43"/>
      <c r="R72" s="43"/>
      <c r="S72" s="46"/>
    </row>
    <row r="73" spans="1:19" ht="121" customHeight="1" x14ac:dyDescent="0.2">
      <c r="A73" s="18"/>
      <c r="B73" s="25" t="s">
        <v>205</v>
      </c>
      <c r="C73" s="24" t="s">
        <v>33</v>
      </c>
      <c r="D73" s="23">
        <v>0.1</v>
      </c>
      <c r="E73" s="84" t="s">
        <v>210</v>
      </c>
      <c r="F73" s="84" t="s">
        <v>211</v>
      </c>
      <c r="G73" s="16"/>
      <c r="H73" s="84" t="s">
        <v>212</v>
      </c>
      <c r="I73" s="16"/>
      <c r="J73" s="84" t="s">
        <v>213</v>
      </c>
      <c r="K73" s="19"/>
      <c r="L73" s="20" cm="1">
        <f t="array" ref="L73">SUM(A73*D73)</f>
        <v>0</v>
      </c>
      <c r="M73" s="21" cm="1">
        <f t="array" ref="M73">SUM(A73*C73)</f>
        <v>0</v>
      </c>
      <c r="N73" s="83"/>
      <c r="O73" s="43"/>
      <c r="P73" s="43"/>
      <c r="Q73" s="43"/>
      <c r="R73" s="43"/>
      <c r="S73" s="46"/>
    </row>
    <row r="74" spans="1:19" ht="409" customHeight="1" x14ac:dyDescent="0.2">
      <c r="A74" s="18"/>
      <c r="B74" s="25" t="s">
        <v>205</v>
      </c>
      <c r="C74" s="24" t="s">
        <v>33</v>
      </c>
      <c r="D74" s="23">
        <v>0.1</v>
      </c>
      <c r="E74" s="84" t="s">
        <v>214</v>
      </c>
      <c r="F74" s="84" t="s">
        <v>215</v>
      </c>
      <c r="G74" s="16"/>
      <c r="H74" s="84" t="s">
        <v>216</v>
      </c>
      <c r="I74" s="16"/>
      <c r="J74" s="26" t="s">
        <v>217</v>
      </c>
      <c r="K74" s="19"/>
      <c r="L74" s="20" cm="1">
        <f t="array" ref="L74">SUM(A74*D74)</f>
        <v>0</v>
      </c>
      <c r="M74" s="21" cm="1">
        <f t="array" ref="M74">SUM(A74*C74)</f>
        <v>0</v>
      </c>
      <c r="N74" s="83"/>
      <c r="O74" s="43"/>
      <c r="P74" s="43"/>
      <c r="Q74" s="43"/>
      <c r="R74" s="43"/>
      <c r="S74" s="46"/>
    </row>
    <row r="75" spans="1:19" ht="350" customHeight="1" x14ac:dyDescent="0.2">
      <c r="A75" s="18"/>
      <c r="B75" s="25" t="s">
        <v>205</v>
      </c>
      <c r="C75" s="24" t="s">
        <v>33</v>
      </c>
      <c r="D75" s="23">
        <v>0.1</v>
      </c>
      <c r="E75" s="84" t="s">
        <v>218</v>
      </c>
      <c r="F75" s="84" t="s">
        <v>219</v>
      </c>
      <c r="G75" s="16"/>
      <c r="H75" s="84" t="s">
        <v>220</v>
      </c>
      <c r="I75" s="16"/>
      <c r="J75" s="84" t="s">
        <v>221</v>
      </c>
      <c r="K75" s="19"/>
      <c r="L75" s="20" cm="1">
        <f t="array" ref="L75">SUM(A75*D75)</f>
        <v>0</v>
      </c>
      <c r="M75" s="21" cm="1">
        <f t="array" ref="M75">SUM(A75*C75)</f>
        <v>0</v>
      </c>
      <c r="N75" s="83"/>
      <c r="O75" s="43"/>
      <c r="P75" s="43"/>
      <c r="Q75" s="43"/>
      <c r="R75" s="43"/>
      <c r="S75" s="46"/>
    </row>
    <row r="76" spans="1:19" ht="202" customHeight="1" x14ac:dyDescent="0.2">
      <c r="A76" s="18"/>
      <c r="B76" s="25" t="s">
        <v>205</v>
      </c>
      <c r="C76" s="24" t="s">
        <v>33</v>
      </c>
      <c r="D76" s="23">
        <v>0.1</v>
      </c>
      <c r="E76" s="84" t="s">
        <v>222</v>
      </c>
      <c r="F76" s="84" t="s">
        <v>223</v>
      </c>
      <c r="G76" s="16"/>
      <c r="H76" s="84" t="s">
        <v>224</v>
      </c>
      <c r="I76" s="16"/>
      <c r="J76" s="84" t="s">
        <v>225</v>
      </c>
      <c r="K76" s="19"/>
      <c r="L76" s="20" cm="1">
        <f t="array" ref="L76">SUM(A76*D76)</f>
        <v>0</v>
      </c>
      <c r="M76" s="21" cm="1">
        <f t="array" ref="M76">SUM(A76*C76)</f>
        <v>0</v>
      </c>
      <c r="N76" s="83"/>
      <c r="O76" s="43"/>
      <c r="P76" s="43"/>
      <c r="Q76" s="43"/>
      <c r="R76" s="43"/>
      <c r="S76" s="46"/>
    </row>
    <row r="77" spans="1:19" ht="208" customHeight="1" x14ac:dyDescent="0.2">
      <c r="A77" s="18"/>
      <c r="B77" s="25" t="s">
        <v>205</v>
      </c>
      <c r="C77" s="24" t="s">
        <v>33</v>
      </c>
      <c r="D77" s="23">
        <v>0.1</v>
      </c>
      <c r="E77" s="84" t="s">
        <v>226</v>
      </c>
      <c r="F77" s="84" t="s">
        <v>227</v>
      </c>
      <c r="G77" s="16"/>
      <c r="H77" s="84" t="s">
        <v>228</v>
      </c>
      <c r="I77" s="16"/>
      <c r="J77" s="84" t="s">
        <v>229</v>
      </c>
      <c r="K77" s="19"/>
      <c r="L77" s="20" cm="1">
        <f t="array" ref="L77">SUM(A77*D77)</f>
        <v>0</v>
      </c>
      <c r="M77" s="21" cm="1">
        <f t="array" ref="M77">SUM(A77*C77)</f>
        <v>0</v>
      </c>
      <c r="N77" s="83"/>
      <c r="O77" s="43"/>
      <c r="P77" s="43"/>
      <c r="Q77" s="43"/>
      <c r="R77" s="43"/>
      <c r="S77" s="46"/>
    </row>
    <row r="78" spans="1:19" ht="148" customHeight="1" x14ac:dyDescent="0.2">
      <c r="A78" s="18"/>
      <c r="B78" s="25" t="s">
        <v>205</v>
      </c>
      <c r="C78" s="24" t="s">
        <v>33</v>
      </c>
      <c r="D78" s="23">
        <v>0.1</v>
      </c>
      <c r="E78" s="84" t="s">
        <v>230</v>
      </c>
      <c r="F78" s="84" t="s">
        <v>231</v>
      </c>
      <c r="G78" s="16"/>
      <c r="H78" s="84" t="s">
        <v>232</v>
      </c>
      <c r="I78" s="16"/>
      <c r="J78" s="84" t="s">
        <v>233</v>
      </c>
      <c r="K78" s="19"/>
      <c r="L78" s="20" cm="1">
        <f t="array" ref="L78">SUM(A78*D78)</f>
        <v>0</v>
      </c>
      <c r="M78" s="21" cm="1">
        <f t="array" ref="M78">SUM(A78*C78)</f>
        <v>0</v>
      </c>
      <c r="N78" s="83"/>
      <c r="O78" s="43"/>
      <c r="P78" s="43"/>
      <c r="Q78" s="43"/>
      <c r="R78" s="43"/>
      <c r="S78" s="46"/>
    </row>
    <row r="79" spans="1:19" ht="216" customHeight="1" x14ac:dyDescent="0.2">
      <c r="A79" s="18"/>
      <c r="B79" s="25" t="s">
        <v>234</v>
      </c>
      <c r="C79" s="24" t="s">
        <v>112</v>
      </c>
      <c r="D79" s="23">
        <v>0.25</v>
      </c>
      <c r="E79" s="84" t="s">
        <v>235</v>
      </c>
      <c r="F79" s="84" t="s">
        <v>236</v>
      </c>
      <c r="G79" s="16"/>
      <c r="H79" s="84" t="s">
        <v>237</v>
      </c>
      <c r="I79" s="16"/>
      <c r="J79" s="84" t="s">
        <v>238</v>
      </c>
      <c r="K79" s="19"/>
      <c r="L79" s="20" cm="1">
        <f t="array" ref="L79">SUM(A79*D79)</f>
        <v>0</v>
      </c>
      <c r="M79" s="21" cm="1">
        <f t="array" ref="M79">SUM(A79*C79)</f>
        <v>0</v>
      </c>
      <c r="N79" s="83"/>
      <c r="O79" s="43"/>
      <c r="P79" s="43"/>
      <c r="Q79" s="43"/>
      <c r="R79" s="43"/>
      <c r="S79" s="46"/>
    </row>
    <row r="80" spans="1:19" ht="104" customHeight="1" x14ac:dyDescent="0.2">
      <c r="A80" s="18"/>
      <c r="B80" s="25" t="s">
        <v>234</v>
      </c>
      <c r="C80" s="24" t="s">
        <v>112</v>
      </c>
      <c r="D80" s="23">
        <v>0.25</v>
      </c>
      <c r="E80" s="84" t="s">
        <v>239</v>
      </c>
      <c r="F80" s="84" t="s">
        <v>240</v>
      </c>
      <c r="G80" s="16"/>
      <c r="H80" s="84" t="s">
        <v>241</v>
      </c>
      <c r="I80" s="16"/>
      <c r="J80" s="84" t="s">
        <v>242</v>
      </c>
      <c r="K80" s="19"/>
      <c r="L80" s="20" cm="1">
        <f t="array" ref="L80">SUM(A80*D80)</f>
        <v>0</v>
      </c>
      <c r="M80" s="21" cm="1">
        <f t="array" ref="M80">SUM(A80*C80)</f>
        <v>0</v>
      </c>
      <c r="N80" s="83"/>
      <c r="O80" s="43"/>
      <c r="P80" s="43"/>
      <c r="Q80" s="43"/>
      <c r="R80" s="43"/>
      <c r="S80" s="46"/>
    </row>
    <row r="81" spans="1:19" ht="116" customHeight="1" x14ac:dyDescent="0.2">
      <c r="A81" s="18"/>
      <c r="B81" s="25" t="s">
        <v>205</v>
      </c>
      <c r="C81" s="24" t="s">
        <v>33</v>
      </c>
      <c r="D81" s="23">
        <v>0.1</v>
      </c>
      <c r="E81" s="84" t="s">
        <v>243</v>
      </c>
      <c r="F81" s="84" t="s">
        <v>244</v>
      </c>
      <c r="G81" s="16"/>
      <c r="H81" s="84" t="s">
        <v>245</v>
      </c>
      <c r="I81" s="16"/>
      <c r="J81" s="84" t="s">
        <v>246</v>
      </c>
      <c r="K81" s="19"/>
      <c r="L81" s="20" cm="1">
        <f t="array" ref="L81">SUM(A81*D81)</f>
        <v>0</v>
      </c>
      <c r="M81" s="21" cm="1">
        <f t="array" ref="M81">SUM(A81*C81)</f>
        <v>0</v>
      </c>
      <c r="N81" s="83"/>
      <c r="O81" s="43"/>
      <c r="P81" s="43"/>
      <c r="Q81" s="43"/>
      <c r="R81" s="43"/>
      <c r="S81" s="46"/>
    </row>
    <row r="82" spans="1:19" ht="92" customHeight="1" x14ac:dyDescent="0.2">
      <c r="A82" s="18"/>
      <c r="B82" s="25" t="s">
        <v>234</v>
      </c>
      <c r="C82" s="24" t="s">
        <v>112</v>
      </c>
      <c r="D82" s="23">
        <v>0.25</v>
      </c>
      <c r="E82" s="84" t="s">
        <v>247</v>
      </c>
      <c r="F82" s="84" t="s">
        <v>248</v>
      </c>
      <c r="G82" s="16"/>
      <c r="H82" s="84" t="s">
        <v>249</v>
      </c>
      <c r="I82" s="16"/>
      <c r="J82" s="84" t="s">
        <v>250</v>
      </c>
      <c r="K82" s="19"/>
      <c r="L82" s="20" cm="1">
        <f t="array" ref="L82">SUM(A82*D82)</f>
        <v>0</v>
      </c>
      <c r="M82" s="21" cm="1">
        <f t="array" ref="M82">SUM(A82*C82)</f>
        <v>0</v>
      </c>
      <c r="N82" s="83"/>
      <c r="O82" s="43"/>
      <c r="P82" s="43"/>
      <c r="Q82" s="43"/>
      <c r="R82" s="43"/>
      <c r="S82" s="46"/>
    </row>
    <row r="83" spans="1:19" ht="194" customHeight="1" x14ac:dyDescent="0.2">
      <c r="A83" s="18"/>
      <c r="B83" s="25" t="s">
        <v>205</v>
      </c>
      <c r="C83" s="24" t="s">
        <v>33</v>
      </c>
      <c r="D83" s="23">
        <v>0.1</v>
      </c>
      <c r="E83" s="84" t="s">
        <v>251</v>
      </c>
      <c r="F83" s="84" t="s">
        <v>252</v>
      </c>
      <c r="G83" s="16"/>
      <c r="H83" s="84" t="s">
        <v>253</v>
      </c>
      <c r="I83" s="16"/>
      <c r="J83" s="84" t="s">
        <v>254</v>
      </c>
      <c r="K83" s="19"/>
      <c r="L83" s="20" cm="1">
        <f t="array" ref="L83">SUM(A83*D83)</f>
        <v>0</v>
      </c>
      <c r="M83" s="21" cm="1">
        <f t="array" ref="M83">SUM(A83*C83)</f>
        <v>0</v>
      </c>
      <c r="N83" s="83"/>
      <c r="O83" s="43"/>
      <c r="P83" s="43"/>
      <c r="Q83" s="43"/>
      <c r="R83" s="43"/>
      <c r="S83" s="46"/>
    </row>
    <row r="84" spans="1:19" ht="116" customHeight="1" x14ac:dyDescent="0.2">
      <c r="A84" s="18"/>
      <c r="B84" s="25" t="s">
        <v>205</v>
      </c>
      <c r="C84" s="24" t="s">
        <v>33</v>
      </c>
      <c r="D84" s="23">
        <v>0.1</v>
      </c>
      <c r="E84" s="84" t="s">
        <v>255</v>
      </c>
      <c r="F84" s="84" t="s">
        <v>256</v>
      </c>
      <c r="G84" s="16"/>
      <c r="H84" s="84" t="s">
        <v>257</v>
      </c>
      <c r="I84" s="16"/>
      <c r="J84" s="84" t="s">
        <v>258</v>
      </c>
      <c r="K84" s="19"/>
      <c r="L84" s="20" cm="1">
        <f t="array" ref="L84">SUM(A84*D84)</f>
        <v>0</v>
      </c>
      <c r="M84" s="21" cm="1">
        <f t="array" ref="M84">SUM(A84*C84)</f>
        <v>0</v>
      </c>
      <c r="N84" s="83"/>
      <c r="O84" s="43"/>
      <c r="P84" s="43"/>
      <c r="Q84" s="43"/>
      <c r="R84" s="43"/>
      <c r="S84" s="46"/>
    </row>
    <row r="85" spans="1:19" ht="117" customHeight="1" x14ac:dyDescent="0.2">
      <c r="A85" s="18"/>
      <c r="B85" s="25" t="s">
        <v>234</v>
      </c>
      <c r="C85" s="24" t="s">
        <v>112</v>
      </c>
      <c r="D85" s="23">
        <v>0.25</v>
      </c>
      <c r="E85" s="84" t="s">
        <v>259</v>
      </c>
      <c r="F85" s="84" t="s">
        <v>260</v>
      </c>
      <c r="G85" s="16"/>
      <c r="H85" s="84" t="s">
        <v>261</v>
      </c>
      <c r="I85" s="16"/>
      <c r="J85" s="84" t="s">
        <v>262</v>
      </c>
      <c r="K85" s="19"/>
      <c r="L85" s="20" cm="1">
        <f t="array" ref="L85">SUM(A85*D85)</f>
        <v>0</v>
      </c>
      <c r="M85" s="21" cm="1">
        <f t="array" ref="M85">SUM(A85*C85)</f>
        <v>0</v>
      </c>
      <c r="N85" s="83"/>
      <c r="O85" s="43"/>
      <c r="P85" s="43"/>
      <c r="Q85" s="43"/>
      <c r="R85" s="43"/>
      <c r="S85" s="46"/>
    </row>
    <row r="86" spans="1:19" ht="107" customHeight="1" x14ac:dyDescent="0.2">
      <c r="A86" s="18"/>
      <c r="B86" s="25" t="s">
        <v>205</v>
      </c>
      <c r="C86" s="24" t="s">
        <v>33</v>
      </c>
      <c r="D86" s="23">
        <v>0.1</v>
      </c>
      <c r="E86" s="84" t="s">
        <v>263</v>
      </c>
      <c r="F86" s="84" t="s">
        <v>264</v>
      </c>
      <c r="G86" s="16"/>
      <c r="H86" s="84" t="s">
        <v>265</v>
      </c>
      <c r="I86" s="16"/>
      <c r="J86" s="84" t="s">
        <v>266</v>
      </c>
      <c r="K86" s="19"/>
      <c r="L86" s="20" cm="1">
        <f t="array" ref="L86">SUM(A86*D86)</f>
        <v>0</v>
      </c>
      <c r="M86" s="21" cm="1">
        <f t="array" ref="M86">SUM(A86*C86)</f>
        <v>0</v>
      </c>
      <c r="N86" s="83"/>
      <c r="O86" s="43"/>
      <c r="P86" s="43"/>
      <c r="Q86" s="43"/>
      <c r="R86" s="43"/>
      <c r="S86" s="46"/>
    </row>
    <row r="87" spans="1:19" ht="237" customHeight="1" x14ac:dyDescent="0.2">
      <c r="A87" s="18"/>
      <c r="B87" s="25" t="s">
        <v>267</v>
      </c>
      <c r="C87" s="24" t="s">
        <v>33</v>
      </c>
      <c r="D87" s="23">
        <v>0.1</v>
      </c>
      <c r="E87" s="84" t="s">
        <v>268</v>
      </c>
      <c r="F87" s="84" t="s">
        <v>269</v>
      </c>
      <c r="G87" s="16"/>
      <c r="H87" s="84" t="s">
        <v>270</v>
      </c>
      <c r="I87" s="16"/>
      <c r="J87" s="84" t="s">
        <v>271</v>
      </c>
      <c r="K87" s="19"/>
      <c r="L87" s="20" cm="1">
        <f t="array" ref="L87">SUM(A87*D87)</f>
        <v>0</v>
      </c>
      <c r="M87" s="21" cm="1">
        <f t="array" ref="M87">SUM(A87*C87)</f>
        <v>0</v>
      </c>
      <c r="N87" s="83"/>
      <c r="O87" s="43"/>
      <c r="P87" s="43"/>
      <c r="Q87" s="43"/>
      <c r="R87" s="43"/>
      <c r="S87" s="46"/>
    </row>
    <row r="88" spans="1:19" ht="220" customHeight="1" x14ac:dyDescent="0.2">
      <c r="A88" s="18"/>
      <c r="B88" s="25" t="s">
        <v>267</v>
      </c>
      <c r="C88" s="24" t="s">
        <v>33</v>
      </c>
      <c r="D88" s="23">
        <v>0.1</v>
      </c>
      <c r="E88" s="84" t="s">
        <v>272</v>
      </c>
      <c r="F88" s="84" t="s">
        <v>273</v>
      </c>
      <c r="G88" s="16"/>
      <c r="H88" s="84" t="s">
        <v>274</v>
      </c>
      <c r="I88" s="16"/>
      <c r="J88" s="84" t="s">
        <v>275</v>
      </c>
      <c r="K88" s="19"/>
      <c r="L88" s="20" cm="1">
        <f t="array" ref="L88">SUM(A88*D88)</f>
        <v>0</v>
      </c>
      <c r="M88" s="21" cm="1">
        <f t="array" ref="M88">SUM(A88*C88)</f>
        <v>0</v>
      </c>
      <c r="N88" s="83"/>
      <c r="O88" s="43"/>
      <c r="P88" s="43"/>
      <c r="Q88" s="43"/>
      <c r="R88" s="43"/>
      <c r="S88" s="46"/>
    </row>
    <row r="89" spans="1:19" ht="104" customHeight="1" x14ac:dyDescent="0.2">
      <c r="A89" s="18"/>
      <c r="B89" s="25" t="s">
        <v>267</v>
      </c>
      <c r="C89" s="24" t="s">
        <v>33</v>
      </c>
      <c r="D89" s="23">
        <v>0.1</v>
      </c>
      <c r="E89" s="84" t="s">
        <v>276</v>
      </c>
      <c r="F89" s="84" t="s">
        <v>277</v>
      </c>
      <c r="G89" s="16"/>
      <c r="H89" s="84" t="s">
        <v>278</v>
      </c>
      <c r="I89" s="16"/>
      <c r="J89" s="84" t="s">
        <v>279</v>
      </c>
      <c r="K89" s="19"/>
      <c r="L89" s="20" cm="1">
        <f t="array" ref="L89">SUM(A89*D89)</f>
        <v>0</v>
      </c>
      <c r="M89" s="21" cm="1">
        <f t="array" ref="M89">SUM(A89*C89)</f>
        <v>0</v>
      </c>
      <c r="N89" s="83"/>
      <c r="O89" s="43"/>
      <c r="P89" s="43"/>
      <c r="Q89" s="43"/>
      <c r="R89" s="43"/>
      <c r="S89" s="46"/>
    </row>
    <row r="90" spans="1:19" ht="265" customHeight="1" x14ac:dyDescent="0.2">
      <c r="A90" s="18"/>
      <c r="B90" s="25" t="s">
        <v>267</v>
      </c>
      <c r="C90" s="24" t="s">
        <v>33</v>
      </c>
      <c r="D90" s="23">
        <v>0.1</v>
      </c>
      <c r="E90" s="84" t="s">
        <v>280</v>
      </c>
      <c r="F90" s="84" t="s">
        <v>281</v>
      </c>
      <c r="G90" s="16"/>
      <c r="H90" s="84" t="s">
        <v>282</v>
      </c>
      <c r="I90" s="16"/>
      <c r="J90" s="84" t="s">
        <v>283</v>
      </c>
      <c r="K90" s="19"/>
      <c r="L90" s="20" cm="1">
        <f t="array" ref="L90">SUM(A90*D90)</f>
        <v>0</v>
      </c>
      <c r="M90" s="21" cm="1">
        <f t="array" ref="M90">SUM(A90*C90)</f>
        <v>0</v>
      </c>
      <c r="N90" s="83"/>
      <c r="O90" s="43"/>
      <c r="P90" s="43"/>
      <c r="Q90" s="43"/>
      <c r="R90" s="43"/>
      <c r="S90" s="46"/>
    </row>
    <row r="91" spans="1:19" ht="102" customHeight="1" x14ac:dyDescent="0.2">
      <c r="A91" s="18"/>
      <c r="B91" s="25" t="s">
        <v>267</v>
      </c>
      <c r="C91" s="24" t="s">
        <v>33</v>
      </c>
      <c r="D91" s="23">
        <v>0.1</v>
      </c>
      <c r="E91" s="84" t="s">
        <v>284</v>
      </c>
      <c r="F91" s="84" t="s">
        <v>285</v>
      </c>
      <c r="G91" s="16"/>
      <c r="H91" s="84" t="s">
        <v>286</v>
      </c>
      <c r="I91" s="16"/>
      <c r="J91" s="84" t="s">
        <v>287</v>
      </c>
      <c r="K91" s="19"/>
      <c r="L91" s="20" cm="1">
        <f t="array" ref="L91">SUM(A91*D91)</f>
        <v>0</v>
      </c>
      <c r="M91" s="21" cm="1">
        <f t="array" ref="M91">SUM(A91*C91)</f>
        <v>0</v>
      </c>
      <c r="N91" s="83"/>
      <c r="O91" s="43"/>
      <c r="P91" s="43"/>
      <c r="Q91" s="43"/>
      <c r="R91" s="43"/>
      <c r="S91" s="46"/>
    </row>
    <row r="92" spans="1:19" ht="282" customHeight="1" x14ac:dyDescent="0.2">
      <c r="A92" s="18"/>
      <c r="B92" s="25" t="s">
        <v>267</v>
      </c>
      <c r="C92" s="24" t="s">
        <v>33</v>
      </c>
      <c r="D92" s="23">
        <v>0.1</v>
      </c>
      <c r="E92" s="84" t="s">
        <v>288</v>
      </c>
      <c r="F92" s="84" t="s">
        <v>289</v>
      </c>
      <c r="G92" s="16"/>
      <c r="H92" s="84" t="s">
        <v>290</v>
      </c>
      <c r="I92" s="16"/>
      <c r="J92" s="84" t="s">
        <v>291</v>
      </c>
      <c r="K92" s="19"/>
      <c r="L92" s="20" cm="1">
        <f t="array" ref="L92">SUM(A92*D92)</f>
        <v>0</v>
      </c>
      <c r="M92" s="21" cm="1">
        <f t="array" ref="M92">SUM(A92*C92)</f>
        <v>0</v>
      </c>
      <c r="N92" s="83"/>
      <c r="O92" s="43"/>
      <c r="P92" s="43"/>
      <c r="Q92" s="43"/>
      <c r="R92" s="43"/>
      <c r="S92" s="46"/>
    </row>
    <row r="93" spans="1:19" ht="148" customHeight="1" x14ac:dyDescent="0.2">
      <c r="A93" s="18"/>
      <c r="B93" s="25" t="s">
        <v>267</v>
      </c>
      <c r="C93" s="24" t="s">
        <v>33</v>
      </c>
      <c r="D93" s="23">
        <v>0.1</v>
      </c>
      <c r="E93" s="84" t="s">
        <v>292</v>
      </c>
      <c r="F93" s="84" t="s">
        <v>293</v>
      </c>
      <c r="G93" s="16"/>
      <c r="H93" s="84" t="s">
        <v>294</v>
      </c>
      <c r="I93" s="16"/>
      <c r="J93" s="84" t="s">
        <v>295</v>
      </c>
      <c r="K93" s="19"/>
      <c r="L93" s="20" cm="1">
        <f t="array" ref="L93">SUM(A93*D93)</f>
        <v>0</v>
      </c>
      <c r="M93" s="21" cm="1">
        <f t="array" ref="M93">SUM(A93*C93)</f>
        <v>0</v>
      </c>
      <c r="N93" s="83"/>
      <c r="O93" s="43"/>
      <c r="P93" s="43"/>
      <c r="Q93" s="43"/>
      <c r="R93" s="43"/>
      <c r="S93" s="46"/>
    </row>
    <row r="94" spans="1:19" ht="160" customHeight="1" x14ac:dyDescent="0.2">
      <c r="A94" s="18"/>
      <c r="B94" s="25" t="s">
        <v>267</v>
      </c>
      <c r="C94" s="24" t="s">
        <v>33</v>
      </c>
      <c r="D94" s="23">
        <v>0.1</v>
      </c>
      <c r="E94" s="84" t="s">
        <v>296</v>
      </c>
      <c r="F94" s="84" t="s">
        <v>297</v>
      </c>
      <c r="G94" s="16"/>
      <c r="H94" s="84" t="s">
        <v>298</v>
      </c>
      <c r="I94" s="16"/>
      <c r="J94" s="84" t="s">
        <v>299</v>
      </c>
      <c r="K94" s="19"/>
      <c r="L94" s="20" cm="1">
        <f t="array" ref="L94">SUM(A94*D94)</f>
        <v>0</v>
      </c>
      <c r="M94" s="21" cm="1">
        <f t="array" ref="M94">SUM(A94*C94)</f>
        <v>0</v>
      </c>
      <c r="N94" s="83"/>
      <c r="O94" s="43"/>
      <c r="P94" s="43"/>
      <c r="Q94" s="43"/>
      <c r="R94" s="43"/>
      <c r="S94" s="46"/>
    </row>
    <row r="95" spans="1:19" ht="168" customHeight="1" x14ac:dyDescent="0.2">
      <c r="A95" s="18"/>
      <c r="B95" s="25" t="s">
        <v>267</v>
      </c>
      <c r="C95" s="24" t="s">
        <v>33</v>
      </c>
      <c r="D95" s="23">
        <v>0.1</v>
      </c>
      <c r="E95" s="84" t="s">
        <v>300</v>
      </c>
      <c r="F95" s="84" t="s">
        <v>301</v>
      </c>
      <c r="G95" s="16"/>
      <c r="H95" s="84" t="s">
        <v>302</v>
      </c>
      <c r="I95" s="16"/>
      <c r="J95" s="84" t="s">
        <v>303</v>
      </c>
      <c r="K95" s="19"/>
      <c r="L95" s="20" cm="1">
        <f t="array" ref="L95">SUM(A95*D95)</f>
        <v>0</v>
      </c>
      <c r="M95" s="21" cm="1">
        <f t="array" ref="M95">SUM(A95*C95)</f>
        <v>0</v>
      </c>
      <c r="N95" s="83"/>
      <c r="O95" s="43"/>
      <c r="P95" s="43"/>
      <c r="Q95" s="43"/>
      <c r="R95" s="43"/>
      <c r="S95" s="46"/>
    </row>
    <row r="96" spans="1:19" ht="173" customHeight="1" x14ac:dyDescent="0.2">
      <c r="A96" s="18"/>
      <c r="B96" s="25" t="s">
        <v>267</v>
      </c>
      <c r="C96" s="24" t="s">
        <v>33</v>
      </c>
      <c r="D96" s="23">
        <v>0.1</v>
      </c>
      <c r="E96" s="84" t="s">
        <v>304</v>
      </c>
      <c r="F96" s="84" t="s">
        <v>305</v>
      </c>
      <c r="G96" s="16"/>
      <c r="H96" s="84" t="s">
        <v>306</v>
      </c>
      <c r="I96" s="16"/>
      <c r="J96" s="84" t="s">
        <v>307</v>
      </c>
      <c r="K96" s="19"/>
      <c r="L96" s="20" cm="1">
        <f t="array" ref="L96">SUM(A96*D96)</f>
        <v>0</v>
      </c>
      <c r="M96" s="21" cm="1">
        <f t="array" ref="M96">SUM(A96*C96)</f>
        <v>0</v>
      </c>
      <c r="N96" s="83"/>
      <c r="O96" s="43"/>
      <c r="P96" s="43"/>
      <c r="Q96" s="43"/>
      <c r="R96" s="43"/>
      <c r="S96" s="46"/>
    </row>
    <row r="97" spans="1:19" ht="121" customHeight="1" x14ac:dyDescent="0.2">
      <c r="A97" s="18"/>
      <c r="B97" s="25" t="s">
        <v>267</v>
      </c>
      <c r="C97" s="24" t="s">
        <v>33</v>
      </c>
      <c r="D97" s="23">
        <v>0.1</v>
      </c>
      <c r="E97" s="84" t="s">
        <v>308</v>
      </c>
      <c r="F97" s="84" t="s">
        <v>309</v>
      </c>
      <c r="G97" s="16"/>
      <c r="H97" s="84" t="s">
        <v>310</v>
      </c>
      <c r="I97" s="16"/>
      <c r="J97" s="84" t="s">
        <v>311</v>
      </c>
      <c r="K97" s="19"/>
      <c r="L97" s="20" cm="1">
        <f t="array" ref="L97">SUM(A97*D97)</f>
        <v>0</v>
      </c>
      <c r="M97" s="21" cm="1">
        <f t="array" ref="M97">SUM(A97*C97)</f>
        <v>0</v>
      </c>
      <c r="N97" s="83"/>
      <c r="O97" s="43"/>
      <c r="P97" s="43"/>
      <c r="Q97" s="43"/>
      <c r="R97" s="43"/>
      <c r="S97" s="46"/>
    </row>
    <row r="98" spans="1:19" ht="227" customHeight="1" x14ac:dyDescent="0.2">
      <c r="A98" s="18"/>
      <c r="B98" s="25" t="s">
        <v>267</v>
      </c>
      <c r="C98" s="24" t="s">
        <v>33</v>
      </c>
      <c r="D98" s="23">
        <v>0.1</v>
      </c>
      <c r="E98" s="84" t="s">
        <v>312</v>
      </c>
      <c r="F98" s="84" t="s">
        <v>313</v>
      </c>
      <c r="G98" s="16"/>
      <c r="H98" s="84" t="s">
        <v>314</v>
      </c>
      <c r="I98" s="16"/>
      <c r="J98" s="84" t="s">
        <v>315</v>
      </c>
      <c r="K98" s="19"/>
      <c r="L98" s="20" cm="1">
        <f t="array" ref="L98">SUM(A98*D98)</f>
        <v>0</v>
      </c>
      <c r="M98" s="21" cm="1">
        <f t="array" ref="M98">SUM(A98*C98)</f>
        <v>0</v>
      </c>
      <c r="N98" s="83"/>
      <c r="O98" s="43"/>
      <c r="P98" s="43"/>
      <c r="Q98" s="43"/>
      <c r="R98" s="43"/>
      <c r="S98" s="46"/>
    </row>
    <row r="99" spans="1:19" ht="324" customHeight="1" x14ac:dyDescent="0.2">
      <c r="A99" s="18"/>
      <c r="B99" s="25" t="s">
        <v>316</v>
      </c>
      <c r="C99" s="24" t="s">
        <v>33</v>
      </c>
      <c r="D99" s="23">
        <v>0.1</v>
      </c>
      <c r="E99" s="84" t="s">
        <v>317</v>
      </c>
      <c r="F99" s="84" t="s">
        <v>318</v>
      </c>
      <c r="G99" s="16"/>
      <c r="H99" s="84" t="s">
        <v>319</v>
      </c>
      <c r="I99" s="16"/>
      <c r="J99" s="84" t="s">
        <v>320</v>
      </c>
      <c r="K99" s="19"/>
      <c r="L99" s="20" cm="1">
        <f t="array" ref="L99">SUM(A99*D99)</f>
        <v>0</v>
      </c>
      <c r="M99" s="21" cm="1">
        <f t="array" ref="M99">SUM(A99*C99)</f>
        <v>0</v>
      </c>
      <c r="N99" s="83"/>
      <c r="O99" s="43"/>
      <c r="P99" s="43"/>
      <c r="Q99" s="43"/>
      <c r="R99" s="43"/>
      <c r="S99" s="46"/>
    </row>
    <row r="100" spans="1:19" ht="278" customHeight="1" x14ac:dyDescent="0.2">
      <c r="A100" s="18"/>
      <c r="B100" s="25" t="s">
        <v>316</v>
      </c>
      <c r="C100" s="24" t="s">
        <v>33</v>
      </c>
      <c r="D100" s="23">
        <v>0.1</v>
      </c>
      <c r="E100" s="84" t="s">
        <v>321</v>
      </c>
      <c r="F100" s="84" t="s">
        <v>322</v>
      </c>
      <c r="G100" s="16"/>
      <c r="H100" s="84" t="s">
        <v>323</v>
      </c>
      <c r="I100" s="16"/>
      <c r="J100" s="84" t="s">
        <v>324</v>
      </c>
      <c r="K100" s="19"/>
      <c r="L100" s="20" cm="1">
        <f t="array" ref="L100">SUM(A100*D100)</f>
        <v>0</v>
      </c>
      <c r="M100" s="21" cm="1">
        <f t="array" ref="M100">SUM(A100*C100)</f>
        <v>0</v>
      </c>
      <c r="N100" s="83"/>
      <c r="O100" s="43"/>
      <c r="P100" s="43"/>
      <c r="Q100" s="43"/>
      <c r="R100" s="43"/>
      <c r="S100" s="46"/>
    </row>
    <row r="101" spans="1:19" ht="245" customHeight="1" x14ac:dyDescent="0.2">
      <c r="A101" s="18"/>
      <c r="B101" s="25" t="s">
        <v>316</v>
      </c>
      <c r="C101" s="24" t="s">
        <v>33</v>
      </c>
      <c r="D101" s="23">
        <v>0.1</v>
      </c>
      <c r="E101" s="84" t="s">
        <v>325</v>
      </c>
      <c r="F101" s="84" t="s">
        <v>326</v>
      </c>
      <c r="G101" s="16"/>
      <c r="H101" s="84" t="s">
        <v>327</v>
      </c>
      <c r="I101" s="16"/>
      <c r="J101" s="84" t="s">
        <v>328</v>
      </c>
      <c r="K101" s="19"/>
      <c r="L101" s="20" cm="1">
        <f t="array" ref="L101">SUM(A101*D101)</f>
        <v>0</v>
      </c>
      <c r="M101" s="21" cm="1">
        <f t="array" ref="M101">SUM(A101*C101)</f>
        <v>0</v>
      </c>
      <c r="N101" s="83"/>
      <c r="O101" s="43"/>
      <c r="P101" s="43"/>
      <c r="Q101" s="43"/>
      <c r="R101" s="43"/>
      <c r="S101" s="46"/>
    </row>
    <row r="102" spans="1:19" ht="205" customHeight="1" x14ac:dyDescent="0.2">
      <c r="A102" s="18"/>
      <c r="B102" s="25" t="s">
        <v>316</v>
      </c>
      <c r="C102" s="24" t="s">
        <v>33</v>
      </c>
      <c r="D102" s="23">
        <v>0.1</v>
      </c>
      <c r="E102" s="84" t="s">
        <v>329</v>
      </c>
      <c r="F102" s="84" t="s">
        <v>330</v>
      </c>
      <c r="G102" s="16"/>
      <c r="H102" s="84" t="s">
        <v>331</v>
      </c>
      <c r="I102" s="16"/>
      <c r="J102" s="84" t="s">
        <v>332</v>
      </c>
      <c r="K102" s="19"/>
      <c r="L102" s="20" cm="1">
        <f t="array" ref="L102">SUM(A102*D102)</f>
        <v>0</v>
      </c>
      <c r="M102" s="21" cm="1">
        <f t="array" ref="M102">SUM(A102*C102)</f>
        <v>0</v>
      </c>
      <c r="N102" s="83"/>
      <c r="O102" s="43"/>
      <c r="P102" s="43"/>
      <c r="Q102" s="43"/>
      <c r="R102" s="43"/>
      <c r="S102" s="46"/>
    </row>
    <row r="103" spans="1:19" ht="155" customHeight="1" x14ac:dyDescent="0.2">
      <c r="A103" s="18"/>
      <c r="B103" s="25" t="s">
        <v>316</v>
      </c>
      <c r="C103" s="24" t="s">
        <v>33</v>
      </c>
      <c r="D103" s="23">
        <v>0.1</v>
      </c>
      <c r="E103" s="84" t="s">
        <v>333</v>
      </c>
      <c r="F103" s="84" t="s">
        <v>334</v>
      </c>
      <c r="G103" s="16"/>
      <c r="H103" s="84" t="s">
        <v>335</v>
      </c>
      <c r="I103" s="16"/>
      <c r="J103" s="84" t="s">
        <v>336</v>
      </c>
      <c r="K103" s="19"/>
      <c r="L103" s="20" cm="1">
        <f t="array" ref="L103">SUM(A103*D103)</f>
        <v>0</v>
      </c>
      <c r="M103" s="21" cm="1">
        <f t="array" ref="M103">SUM(A103*C103)</f>
        <v>0</v>
      </c>
      <c r="N103" s="83"/>
      <c r="O103" s="43"/>
      <c r="P103" s="43"/>
      <c r="Q103" s="43"/>
      <c r="R103" s="43"/>
      <c r="S103" s="46"/>
    </row>
    <row r="104" spans="1:19" ht="128" customHeight="1" x14ac:dyDescent="0.2">
      <c r="A104" s="18"/>
      <c r="B104" s="25" t="s">
        <v>316</v>
      </c>
      <c r="C104" s="24" t="s">
        <v>33</v>
      </c>
      <c r="D104" s="23">
        <v>0.1</v>
      </c>
      <c r="E104" s="84" t="s">
        <v>337</v>
      </c>
      <c r="F104" s="84" t="s">
        <v>338</v>
      </c>
      <c r="G104" s="16"/>
      <c r="H104" s="84" t="s">
        <v>339</v>
      </c>
      <c r="I104" s="16"/>
      <c r="J104" s="84" t="s">
        <v>340</v>
      </c>
      <c r="K104" s="19"/>
      <c r="L104" s="20" cm="1">
        <f t="array" ref="L104">SUM(A104*D104)</f>
        <v>0</v>
      </c>
      <c r="M104" s="21" cm="1">
        <f t="array" ref="M104">SUM(A104*C104)</f>
        <v>0</v>
      </c>
      <c r="N104" s="83"/>
      <c r="O104" s="43"/>
      <c r="P104" s="43"/>
      <c r="Q104" s="43"/>
      <c r="R104" s="43"/>
      <c r="S104" s="46"/>
    </row>
    <row r="105" spans="1:19" ht="113" customHeight="1" x14ac:dyDescent="0.2">
      <c r="A105" s="18"/>
      <c r="B105" s="25" t="s">
        <v>316</v>
      </c>
      <c r="C105" s="24" t="s">
        <v>33</v>
      </c>
      <c r="D105" s="23">
        <v>0.1</v>
      </c>
      <c r="E105" s="84" t="s">
        <v>341</v>
      </c>
      <c r="F105" s="84" t="s">
        <v>59</v>
      </c>
      <c r="G105" s="16"/>
      <c r="H105" s="84" t="s">
        <v>60</v>
      </c>
      <c r="I105" s="16"/>
      <c r="J105" s="84" t="s">
        <v>61</v>
      </c>
      <c r="K105" s="19"/>
      <c r="L105" s="20" cm="1">
        <f t="array" ref="L105">SUM(A105*D105)</f>
        <v>0</v>
      </c>
      <c r="M105" s="21" cm="1">
        <f t="array" ref="M105">SUM(A105*C105)</f>
        <v>0</v>
      </c>
      <c r="N105" s="83"/>
      <c r="O105" s="43"/>
      <c r="P105" s="43"/>
      <c r="Q105" s="43"/>
      <c r="R105" s="43"/>
      <c r="S105" s="46"/>
    </row>
    <row r="106" spans="1:19" ht="258" customHeight="1" x14ac:dyDescent="0.2">
      <c r="A106" s="18"/>
      <c r="B106" s="25" t="s">
        <v>316</v>
      </c>
      <c r="C106" s="24" t="s">
        <v>33</v>
      </c>
      <c r="D106" s="23">
        <v>0.1</v>
      </c>
      <c r="E106" s="84" t="s">
        <v>342</v>
      </c>
      <c r="F106" s="84" t="s">
        <v>343</v>
      </c>
      <c r="G106" s="16"/>
      <c r="H106" s="84" t="s">
        <v>344</v>
      </c>
      <c r="I106" s="16"/>
      <c r="J106" s="84" t="s">
        <v>345</v>
      </c>
      <c r="K106" s="19"/>
      <c r="L106" s="20" cm="1">
        <f t="array" ref="L106">SUM(A106*D106)</f>
        <v>0</v>
      </c>
      <c r="M106" s="21" cm="1">
        <f t="array" ref="M106">SUM(A106*C106)</f>
        <v>0</v>
      </c>
      <c r="N106" s="83"/>
      <c r="O106" s="43"/>
      <c r="P106" s="43"/>
      <c r="Q106" s="43"/>
      <c r="R106" s="43"/>
      <c r="S106" s="46"/>
    </row>
    <row r="107" spans="1:19" ht="196" customHeight="1" x14ac:dyDescent="0.2">
      <c r="A107" s="18"/>
      <c r="B107" s="25" t="s">
        <v>316</v>
      </c>
      <c r="C107" s="24" t="s">
        <v>33</v>
      </c>
      <c r="D107" s="23">
        <v>0.1</v>
      </c>
      <c r="E107" s="84" t="s">
        <v>346</v>
      </c>
      <c r="F107" s="84" t="s">
        <v>347</v>
      </c>
      <c r="G107" s="16"/>
      <c r="H107" s="84" t="s">
        <v>348</v>
      </c>
      <c r="I107" s="16"/>
      <c r="J107" s="84" t="s">
        <v>349</v>
      </c>
      <c r="K107" s="19"/>
      <c r="L107" s="20" cm="1">
        <f t="array" ref="L107">SUM(A107*D107)</f>
        <v>0</v>
      </c>
      <c r="M107" s="21" cm="1">
        <f t="array" ref="M107">SUM(A107*C107)</f>
        <v>0</v>
      </c>
      <c r="N107" s="83"/>
      <c r="O107" s="43"/>
      <c r="P107" s="43"/>
      <c r="Q107" s="43"/>
      <c r="R107" s="43"/>
      <c r="S107" s="46"/>
    </row>
    <row r="108" spans="1:19" ht="216" customHeight="1" x14ac:dyDescent="0.2">
      <c r="A108" s="18"/>
      <c r="B108" s="25" t="s">
        <v>316</v>
      </c>
      <c r="C108" s="24" t="s">
        <v>33</v>
      </c>
      <c r="D108" s="23">
        <v>0.1</v>
      </c>
      <c r="E108" s="84" t="s">
        <v>350</v>
      </c>
      <c r="F108" s="84" t="s">
        <v>351</v>
      </c>
      <c r="G108" s="16"/>
      <c r="H108" s="84" t="s">
        <v>352</v>
      </c>
      <c r="I108" s="16"/>
      <c r="J108" s="84" t="s">
        <v>353</v>
      </c>
      <c r="K108" s="19"/>
      <c r="L108" s="20" cm="1">
        <f t="array" ref="L108">SUM(A108*D108)</f>
        <v>0</v>
      </c>
      <c r="M108" s="21" cm="1">
        <f t="array" ref="M108">SUM(A108*C108)</f>
        <v>0</v>
      </c>
      <c r="N108" s="83"/>
      <c r="O108" s="43"/>
      <c r="P108" s="43"/>
      <c r="Q108" s="43"/>
      <c r="R108" s="43"/>
      <c r="S108" s="46"/>
    </row>
    <row r="109" spans="1:19" ht="122" customHeight="1" x14ac:dyDescent="0.2">
      <c r="A109" s="18"/>
      <c r="B109" s="25" t="s">
        <v>316</v>
      </c>
      <c r="C109" s="24" t="s">
        <v>33</v>
      </c>
      <c r="D109" s="23">
        <v>0.1</v>
      </c>
      <c r="E109" s="84" t="s">
        <v>354</v>
      </c>
      <c r="F109" s="84" t="s">
        <v>355</v>
      </c>
      <c r="G109" s="16"/>
      <c r="H109" s="84" t="s">
        <v>356</v>
      </c>
      <c r="I109" s="16"/>
      <c r="J109" s="84" t="s">
        <v>357</v>
      </c>
      <c r="K109" s="19"/>
      <c r="L109" s="20" cm="1">
        <f t="array" ref="L109">SUM(A109*D109)</f>
        <v>0</v>
      </c>
      <c r="M109" s="21" cm="1">
        <f t="array" ref="M109">SUM(A109*C109)</f>
        <v>0</v>
      </c>
      <c r="N109" s="83"/>
      <c r="O109" s="43"/>
      <c r="P109" s="43"/>
      <c r="Q109" s="43"/>
      <c r="R109" s="43"/>
      <c r="S109" s="46"/>
    </row>
    <row r="110" spans="1:19" ht="284" customHeight="1" x14ac:dyDescent="0.2">
      <c r="A110" s="18"/>
      <c r="B110" s="25" t="s">
        <v>316</v>
      </c>
      <c r="C110" s="24" t="s">
        <v>33</v>
      </c>
      <c r="D110" s="23">
        <v>0.1</v>
      </c>
      <c r="E110" s="84" t="s">
        <v>358</v>
      </c>
      <c r="F110" s="84" t="s">
        <v>359</v>
      </c>
      <c r="G110" s="16"/>
      <c r="H110" s="84" t="s">
        <v>360</v>
      </c>
      <c r="I110" s="16"/>
      <c r="J110" s="84" t="s">
        <v>361</v>
      </c>
      <c r="K110" s="19"/>
      <c r="L110" s="20" cm="1">
        <f t="array" ref="L110">SUM(A110*D110)</f>
        <v>0</v>
      </c>
      <c r="M110" s="21" cm="1">
        <f t="array" ref="M110">SUM(A110*C110)</f>
        <v>0</v>
      </c>
      <c r="N110" s="83"/>
      <c r="O110" s="43"/>
      <c r="P110" s="43"/>
      <c r="Q110" s="43"/>
      <c r="R110" s="43"/>
      <c r="S110" s="46"/>
    </row>
    <row r="111" spans="1:19" ht="145" customHeight="1" x14ac:dyDescent="0.2">
      <c r="A111" s="18"/>
      <c r="B111" s="25" t="s">
        <v>316</v>
      </c>
      <c r="C111" s="24" t="s">
        <v>33</v>
      </c>
      <c r="D111" s="23">
        <v>0.1</v>
      </c>
      <c r="E111" s="84" t="s">
        <v>362</v>
      </c>
      <c r="F111" s="84" t="s">
        <v>363</v>
      </c>
      <c r="G111" s="16"/>
      <c r="H111" s="84" t="s">
        <v>364</v>
      </c>
      <c r="I111" s="16"/>
      <c r="J111" s="84" t="s">
        <v>365</v>
      </c>
      <c r="K111" s="19"/>
      <c r="L111" s="20" cm="1">
        <f t="array" ref="L111">SUM(A111*D111)</f>
        <v>0</v>
      </c>
      <c r="M111" s="21" cm="1">
        <f t="array" ref="M111">SUM(A111*C111)</f>
        <v>0</v>
      </c>
      <c r="N111" s="83"/>
      <c r="O111" s="43"/>
      <c r="P111" s="43"/>
      <c r="Q111" s="43"/>
      <c r="R111" s="43"/>
      <c r="S111" s="46"/>
    </row>
    <row r="112" spans="1:19" ht="140" customHeight="1" x14ac:dyDescent="0.2">
      <c r="A112" s="18"/>
      <c r="B112" s="25" t="s">
        <v>316</v>
      </c>
      <c r="C112" s="24" t="s">
        <v>33</v>
      </c>
      <c r="D112" s="23">
        <v>0.1</v>
      </c>
      <c r="E112" s="84" t="s">
        <v>366</v>
      </c>
      <c r="F112" s="84" t="s">
        <v>367</v>
      </c>
      <c r="G112" s="16"/>
      <c r="H112" s="84" t="s">
        <v>368</v>
      </c>
      <c r="I112" s="16"/>
      <c r="J112" s="84" t="s">
        <v>369</v>
      </c>
      <c r="K112" s="19"/>
      <c r="L112" s="20" cm="1">
        <f t="array" ref="L112">SUM(A112*D112)</f>
        <v>0</v>
      </c>
      <c r="M112" s="21" cm="1">
        <f t="array" ref="M112">SUM(A112*C112)</f>
        <v>0</v>
      </c>
      <c r="N112" s="83"/>
      <c r="O112" s="43"/>
      <c r="P112" s="43"/>
      <c r="Q112" s="43"/>
      <c r="R112" s="43"/>
      <c r="S112" s="46"/>
    </row>
    <row r="113" spans="1:19" ht="153" customHeight="1" x14ac:dyDescent="0.2">
      <c r="A113" s="18"/>
      <c r="B113" s="25" t="s">
        <v>316</v>
      </c>
      <c r="C113" s="24" t="s">
        <v>33</v>
      </c>
      <c r="D113" s="23">
        <v>0.1</v>
      </c>
      <c r="E113" s="84" t="s">
        <v>370</v>
      </c>
      <c r="F113" s="84" t="s">
        <v>371</v>
      </c>
      <c r="G113" s="16"/>
      <c r="H113" s="84" t="s">
        <v>372</v>
      </c>
      <c r="I113" s="16"/>
      <c r="J113" s="84" t="s">
        <v>373</v>
      </c>
      <c r="K113" s="19"/>
      <c r="L113" s="20" cm="1">
        <f t="array" ref="L113">SUM(A113*D113)</f>
        <v>0</v>
      </c>
      <c r="M113" s="21" cm="1">
        <f t="array" ref="M113">SUM(A113*C113)</f>
        <v>0</v>
      </c>
      <c r="N113" s="83"/>
      <c r="O113" s="43"/>
      <c r="P113" s="43"/>
      <c r="Q113" s="43"/>
      <c r="R113" s="43"/>
      <c r="S113" s="46"/>
    </row>
    <row r="114" spans="1:19" ht="129" customHeight="1" x14ac:dyDescent="0.2">
      <c r="A114" s="18"/>
      <c r="B114" s="25" t="s">
        <v>316</v>
      </c>
      <c r="C114" s="24" t="s">
        <v>33</v>
      </c>
      <c r="D114" s="23">
        <v>0.1</v>
      </c>
      <c r="E114" s="84" t="s">
        <v>374</v>
      </c>
      <c r="F114" s="84" t="s">
        <v>375</v>
      </c>
      <c r="G114" s="16"/>
      <c r="H114" s="84" t="s">
        <v>376</v>
      </c>
      <c r="I114" s="16"/>
      <c r="J114" s="84" t="s">
        <v>377</v>
      </c>
      <c r="K114" s="19"/>
      <c r="L114" s="20" cm="1">
        <f t="array" ref="L114">SUM(A114*D114)</f>
        <v>0</v>
      </c>
      <c r="M114" s="21" cm="1">
        <f t="array" ref="M114">SUM(A114*C114)</f>
        <v>0</v>
      </c>
      <c r="N114" s="83"/>
      <c r="O114" s="43"/>
      <c r="P114" s="43"/>
      <c r="Q114" s="43"/>
      <c r="R114" s="43"/>
      <c r="S114" s="46"/>
    </row>
    <row r="115" spans="1:19" ht="120" customHeight="1" x14ac:dyDescent="0.2">
      <c r="A115" s="18"/>
      <c r="B115" s="25" t="s">
        <v>378</v>
      </c>
      <c r="C115" s="24" t="s">
        <v>112</v>
      </c>
      <c r="D115" s="23">
        <v>0.25</v>
      </c>
      <c r="E115" s="84" t="s">
        <v>379</v>
      </c>
      <c r="F115" s="84" t="s">
        <v>380</v>
      </c>
      <c r="G115" s="16"/>
      <c r="H115" s="84" t="s">
        <v>381</v>
      </c>
      <c r="I115" s="16"/>
      <c r="J115" s="84" t="s">
        <v>382</v>
      </c>
      <c r="K115" s="19"/>
      <c r="L115" s="20" cm="1">
        <f t="array" ref="L115">SUM(A115*D115)</f>
        <v>0</v>
      </c>
      <c r="M115" s="21" cm="1">
        <f t="array" ref="M115">SUM(A115*C115)</f>
        <v>0</v>
      </c>
      <c r="N115" s="83"/>
      <c r="O115" s="43"/>
      <c r="P115" s="43"/>
      <c r="Q115" s="43"/>
      <c r="R115" s="43"/>
      <c r="S115" s="46"/>
    </row>
    <row r="116" spans="1:19" ht="99" customHeight="1" x14ac:dyDescent="0.2">
      <c r="A116" s="18"/>
      <c r="B116" s="25" t="s">
        <v>383</v>
      </c>
      <c r="C116" s="24" t="s">
        <v>33</v>
      </c>
      <c r="D116" s="23">
        <v>0.1</v>
      </c>
      <c r="E116" s="84" t="s">
        <v>384</v>
      </c>
      <c r="F116" s="84" t="s">
        <v>385</v>
      </c>
      <c r="G116" s="16"/>
      <c r="H116" s="84" t="s">
        <v>386</v>
      </c>
      <c r="I116" s="16"/>
      <c r="J116" s="84" t="s">
        <v>387</v>
      </c>
      <c r="K116" s="19"/>
      <c r="L116" s="20" cm="1">
        <f t="array" ref="L116">SUM(A116*D116)</f>
        <v>0</v>
      </c>
      <c r="M116" s="21" cm="1">
        <f t="array" ref="M116">SUM(A116*C116)</f>
        <v>0</v>
      </c>
      <c r="N116" s="83"/>
      <c r="O116" s="43"/>
      <c r="P116" s="43"/>
      <c r="Q116" s="43"/>
      <c r="R116" s="43"/>
      <c r="S116" s="46"/>
    </row>
    <row r="117" spans="1:19" ht="187" customHeight="1" x14ac:dyDescent="0.2">
      <c r="A117" s="18"/>
      <c r="B117" s="25" t="s">
        <v>383</v>
      </c>
      <c r="C117" s="24" t="s">
        <v>33</v>
      </c>
      <c r="D117" s="23">
        <v>0.1</v>
      </c>
      <c r="E117" s="84" t="s">
        <v>388</v>
      </c>
      <c r="F117" s="84" t="s">
        <v>389</v>
      </c>
      <c r="G117" s="16"/>
      <c r="H117" s="84" t="s">
        <v>390</v>
      </c>
      <c r="I117" s="16"/>
      <c r="J117" s="84" t="s">
        <v>391</v>
      </c>
      <c r="K117" s="19"/>
      <c r="L117" s="20" cm="1">
        <f t="array" ref="L117">SUM(A117*D117)</f>
        <v>0</v>
      </c>
      <c r="M117" s="21" cm="1">
        <f t="array" ref="M117">SUM(A117*C117)</f>
        <v>0</v>
      </c>
      <c r="N117" s="83"/>
      <c r="O117" s="43"/>
      <c r="P117" s="43"/>
      <c r="Q117" s="43"/>
      <c r="R117" s="43"/>
      <c r="S117" s="46"/>
    </row>
    <row r="118" spans="1:19" ht="110" customHeight="1" x14ac:dyDescent="0.2">
      <c r="A118" s="18"/>
      <c r="B118" s="25" t="s">
        <v>378</v>
      </c>
      <c r="C118" s="24" t="s">
        <v>112</v>
      </c>
      <c r="D118" s="23">
        <v>0.25</v>
      </c>
      <c r="E118" s="84" t="s">
        <v>392</v>
      </c>
      <c r="F118" s="84" t="s">
        <v>393</v>
      </c>
      <c r="G118" s="16"/>
      <c r="H118" s="84" t="s">
        <v>394</v>
      </c>
      <c r="I118" s="16"/>
      <c r="J118" s="84" t="s">
        <v>395</v>
      </c>
      <c r="K118" s="19"/>
      <c r="L118" s="20" cm="1">
        <f t="array" ref="L118">SUM(A118*D118)</f>
        <v>0</v>
      </c>
      <c r="M118" s="21" cm="1">
        <f t="array" ref="M118">SUM(A118*C118)</f>
        <v>0</v>
      </c>
      <c r="N118" s="83"/>
      <c r="O118" s="43"/>
      <c r="P118" s="43"/>
      <c r="Q118" s="43"/>
      <c r="R118" s="43"/>
      <c r="S118" s="46"/>
    </row>
    <row r="119" spans="1:19" ht="184" customHeight="1" x14ac:dyDescent="0.2">
      <c r="A119" s="18"/>
      <c r="B119" s="25" t="s">
        <v>378</v>
      </c>
      <c r="C119" s="24" t="s">
        <v>112</v>
      </c>
      <c r="D119" s="23">
        <v>0.25</v>
      </c>
      <c r="E119" s="84" t="s">
        <v>396</v>
      </c>
      <c r="F119" s="84" t="s">
        <v>397</v>
      </c>
      <c r="G119" s="16"/>
      <c r="H119" s="84" t="s">
        <v>398</v>
      </c>
      <c r="I119" s="16"/>
      <c r="J119" s="84" t="s">
        <v>399</v>
      </c>
      <c r="K119" s="19"/>
      <c r="L119" s="20" cm="1">
        <f t="array" ref="L119">SUM(A119*D119)</f>
        <v>0</v>
      </c>
      <c r="M119" s="21" cm="1">
        <f t="array" ref="M119">SUM(A119*C119)</f>
        <v>0</v>
      </c>
      <c r="N119" s="83"/>
      <c r="O119" s="43"/>
      <c r="P119" s="43"/>
      <c r="Q119" s="43"/>
      <c r="R119" s="43"/>
      <c r="S119" s="46"/>
    </row>
    <row r="120" spans="1:19" ht="129" customHeight="1" x14ac:dyDescent="0.2">
      <c r="A120" s="18"/>
      <c r="B120" s="25" t="s">
        <v>383</v>
      </c>
      <c r="C120" s="24" t="s">
        <v>33</v>
      </c>
      <c r="D120" s="23">
        <v>0.1</v>
      </c>
      <c r="E120" s="84" t="s">
        <v>400</v>
      </c>
      <c r="F120" s="84" t="s">
        <v>401</v>
      </c>
      <c r="G120" s="16"/>
      <c r="H120" s="84" t="s">
        <v>402</v>
      </c>
      <c r="I120" s="16"/>
      <c r="J120" s="84" t="s">
        <v>403</v>
      </c>
      <c r="K120" s="19"/>
      <c r="L120" s="20" cm="1">
        <f t="array" ref="L120">SUM(A120*D120)</f>
        <v>0</v>
      </c>
      <c r="M120" s="21" cm="1">
        <f t="array" ref="M120">SUM(A120*C120)</f>
        <v>0</v>
      </c>
      <c r="N120" s="83"/>
      <c r="O120" s="43"/>
      <c r="P120" s="43"/>
      <c r="Q120" s="43"/>
      <c r="R120" s="43"/>
      <c r="S120" s="46"/>
    </row>
    <row r="121" spans="1:19" ht="121" customHeight="1" x14ac:dyDescent="0.2">
      <c r="A121" s="18"/>
      <c r="B121" s="25" t="s">
        <v>378</v>
      </c>
      <c r="C121" s="24" t="s">
        <v>112</v>
      </c>
      <c r="D121" s="23">
        <v>0.25</v>
      </c>
      <c r="E121" s="84" t="s">
        <v>404</v>
      </c>
      <c r="F121" s="84" t="s">
        <v>405</v>
      </c>
      <c r="G121" s="16"/>
      <c r="H121" s="84" t="s">
        <v>406</v>
      </c>
      <c r="I121" s="16"/>
      <c r="J121" s="84" t="s">
        <v>407</v>
      </c>
      <c r="K121" s="19"/>
      <c r="L121" s="20" cm="1">
        <f t="array" ref="L121">SUM(A121*D121)</f>
        <v>0</v>
      </c>
      <c r="M121" s="21" cm="1">
        <f t="array" ref="M121">SUM(A121*C121)</f>
        <v>0</v>
      </c>
      <c r="N121" s="83"/>
      <c r="O121" s="43"/>
      <c r="P121" s="43"/>
      <c r="Q121" s="43"/>
      <c r="R121" s="43"/>
      <c r="S121" s="46"/>
    </row>
    <row r="122" spans="1:19" ht="170" customHeight="1" x14ac:dyDescent="0.2">
      <c r="A122" s="18"/>
      <c r="B122" s="25" t="s">
        <v>383</v>
      </c>
      <c r="C122" s="24" t="s">
        <v>33</v>
      </c>
      <c r="D122" s="23">
        <v>0.1</v>
      </c>
      <c r="E122" s="84" t="s">
        <v>408</v>
      </c>
      <c r="F122" s="84" t="s">
        <v>409</v>
      </c>
      <c r="G122" s="16"/>
      <c r="H122" s="84" t="s">
        <v>410</v>
      </c>
      <c r="I122" s="16"/>
      <c r="J122" s="84" t="s">
        <v>411</v>
      </c>
      <c r="K122" s="19"/>
      <c r="L122" s="20" cm="1">
        <f t="array" ref="L122">SUM(A122*D122)</f>
        <v>0</v>
      </c>
      <c r="M122" s="21" cm="1">
        <f t="array" ref="M122">SUM(A122*C122)</f>
        <v>0</v>
      </c>
      <c r="N122" s="83"/>
      <c r="O122" s="43"/>
      <c r="P122" s="43"/>
      <c r="Q122" s="43"/>
      <c r="R122" s="43"/>
      <c r="S122" s="46"/>
    </row>
    <row r="123" spans="1:19" ht="161" customHeight="1" x14ac:dyDescent="0.2">
      <c r="A123" s="18"/>
      <c r="B123" s="25" t="s">
        <v>383</v>
      </c>
      <c r="C123" s="24" t="s">
        <v>33</v>
      </c>
      <c r="D123" s="23">
        <v>0.1</v>
      </c>
      <c r="E123" s="84" t="s">
        <v>412</v>
      </c>
      <c r="F123" s="84" t="s">
        <v>413</v>
      </c>
      <c r="G123" s="16"/>
      <c r="H123" s="84" t="s">
        <v>414</v>
      </c>
      <c r="I123" s="16"/>
      <c r="J123" s="84" t="s">
        <v>415</v>
      </c>
      <c r="K123" s="19"/>
      <c r="L123" s="20" cm="1">
        <f t="array" ref="L123">SUM(A123*D123)</f>
        <v>0</v>
      </c>
      <c r="M123" s="21" cm="1">
        <f t="array" ref="M123">SUM(A123*C123)</f>
        <v>0</v>
      </c>
      <c r="N123" s="83"/>
      <c r="O123" s="43"/>
      <c r="P123" s="43"/>
      <c r="Q123" s="43"/>
      <c r="R123" s="43"/>
      <c r="S123" s="46"/>
    </row>
    <row r="124" spans="1:19" ht="166" customHeight="1" x14ac:dyDescent="0.2">
      <c r="A124" s="18"/>
      <c r="B124" s="25" t="s">
        <v>378</v>
      </c>
      <c r="C124" s="24" t="s">
        <v>112</v>
      </c>
      <c r="D124" s="23">
        <v>0.25</v>
      </c>
      <c r="E124" s="84" t="s">
        <v>416</v>
      </c>
      <c r="F124" s="84" t="s">
        <v>417</v>
      </c>
      <c r="G124" s="16"/>
      <c r="H124" s="84" t="s">
        <v>418</v>
      </c>
      <c r="I124" s="16"/>
      <c r="J124" s="84" t="s">
        <v>419</v>
      </c>
      <c r="K124" s="19"/>
      <c r="L124" s="20" cm="1">
        <f t="array" ref="L124">SUM(A124*D124)</f>
        <v>0</v>
      </c>
      <c r="M124" s="21" cm="1">
        <f t="array" ref="M124">SUM(A124*C124)</f>
        <v>0</v>
      </c>
      <c r="N124" s="83"/>
      <c r="O124" s="43"/>
      <c r="P124" s="43"/>
      <c r="Q124" s="43"/>
      <c r="R124" s="43"/>
      <c r="S124" s="46"/>
    </row>
    <row r="125" spans="1:19" ht="272" customHeight="1" x14ac:dyDescent="0.2">
      <c r="A125" s="18"/>
      <c r="B125" s="25" t="s">
        <v>383</v>
      </c>
      <c r="C125" s="24" t="s">
        <v>33</v>
      </c>
      <c r="D125" s="23">
        <v>0.1</v>
      </c>
      <c r="E125" s="84" t="s">
        <v>420</v>
      </c>
      <c r="F125" s="84" t="s">
        <v>421</v>
      </c>
      <c r="G125" s="16"/>
      <c r="H125" s="84" t="s">
        <v>422</v>
      </c>
      <c r="I125" s="16"/>
      <c r="J125" s="84" t="s">
        <v>423</v>
      </c>
      <c r="K125" s="19"/>
      <c r="L125" s="20" cm="1">
        <f t="array" ref="L125">SUM(A125*D125)</f>
        <v>0</v>
      </c>
      <c r="M125" s="21" cm="1">
        <f t="array" ref="M125">SUM(A125*C125)</f>
        <v>0</v>
      </c>
      <c r="N125" s="83"/>
      <c r="O125" s="43"/>
      <c r="P125" s="43"/>
      <c r="Q125" s="43"/>
      <c r="R125" s="43"/>
      <c r="S125" s="46"/>
    </row>
    <row r="126" spans="1:19" ht="157" customHeight="1" x14ac:dyDescent="0.2">
      <c r="A126" s="18"/>
      <c r="B126" s="25" t="s">
        <v>383</v>
      </c>
      <c r="C126" s="24" t="s">
        <v>33</v>
      </c>
      <c r="D126" s="23">
        <v>0.1</v>
      </c>
      <c r="E126" s="84" t="s">
        <v>424</v>
      </c>
      <c r="F126" s="84" t="s">
        <v>425</v>
      </c>
      <c r="G126" s="16"/>
      <c r="H126" s="84" t="s">
        <v>426</v>
      </c>
      <c r="I126" s="16"/>
      <c r="J126" s="84" t="s">
        <v>427</v>
      </c>
      <c r="K126" s="19"/>
      <c r="L126" s="20" cm="1">
        <f t="array" ref="L126">SUM(A126*D126)</f>
        <v>0</v>
      </c>
      <c r="M126" s="21" cm="1">
        <f t="array" ref="M126">SUM(A126*C126)</f>
        <v>0</v>
      </c>
      <c r="N126" s="83"/>
      <c r="O126" s="43"/>
      <c r="P126" s="43"/>
      <c r="Q126" s="43"/>
      <c r="R126" s="43"/>
      <c r="S126" s="46"/>
    </row>
    <row r="127" spans="1:19" ht="82" customHeight="1" x14ac:dyDescent="0.2">
      <c r="A127" s="18"/>
      <c r="B127" s="25" t="s">
        <v>383</v>
      </c>
      <c r="C127" s="24" t="s">
        <v>33</v>
      </c>
      <c r="D127" s="23">
        <v>0.1</v>
      </c>
      <c r="E127" s="84" t="s">
        <v>428</v>
      </c>
      <c r="F127" s="84" t="s">
        <v>429</v>
      </c>
      <c r="G127" s="16"/>
      <c r="H127" s="84" t="s">
        <v>430</v>
      </c>
      <c r="I127" s="16"/>
      <c r="J127" s="84" t="s">
        <v>431</v>
      </c>
      <c r="K127" s="19"/>
      <c r="L127" s="20" cm="1">
        <f t="array" ref="L127">SUM(A127*D127)</f>
        <v>0</v>
      </c>
      <c r="M127" s="21" cm="1">
        <f t="array" ref="M127">SUM(A127*C127)</f>
        <v>0</v>
      </c>
      <c r="N127" s="83"/>
      <c r="O127" s="43"/>
      <c r="P127" s="43"/>
      <c r="Q127" s="43"/>
      <c r="R127" s="43"/>
      <c r="S127" s="46"/>
    </row>
    <row r="128" spans="1:19" ht="216" customHeight="1" x14ac:dyDescent="0.2">
      <c r="A128" s="18"/>
      <c r="B128" s="25" t="s">
        <v>378</v>
      </c>
      <c r="C128" s="24" t="s">
        <v>112</v>
      </c>
      <c r="D128" s="23">
        <v>0.25</v>
      </c>
      <c r="E128" s="84" t="s">
        <v>432</v>
      </c>
      <c r="F128" s="84" t="s">
        <v>433</v>
      </c>
      <c r="G128" s="16"/>
      <c r="H128" s="84" t="s">
        <v>434</v>
      </c>
      <c r="I128" s="16"/>
      <c r="J128" s="84" t="s">
        <v>435</v>
      </c>
      <c r="K128" s="19"/>
      <c r="L128" s="20" cm="1">
        <f t="array" ref="L128">SUM(A128*D128)</f>
        <v>0</v>
      </c>
      <c r="M128" s="21" cm="1">
        <f t="array" ref="M128">SUM(A128*C128)</f>
        <v>0</v>
      </c>
      <c r="N128" s="83"/>
      <c r="O128" s="43"/>
      <c r="P128" s="43"/>
      <c r="Q128" s="43"/>
      <c r="R128" s="43"/>
      <c r="S128" s="46"/>
    </row>
    <row r="129" spans="1:19" ht="96" customHeight="1" x14ac:dyDescent="0.2">
      <c r="A129" s="18"/>
      <c r="B129" s="25" t="s">
        <v>383</v>
      </c>
      <c r="C129" s="24" t="s">
        <v>33</v>
      </c>
      <c r="D129" s="23">
        <v>0.1</v>
      </c>
      <c r="E129" s="84" t="s">
        <v>436</v>
      </c>
      <c r="F129" s="84" t="s">
        <v>437</v>
      </c>
      <c r="G129" s="16"/>
      <c r="H129" s="84" t="s">
        <v>438</v>
      </c>
      <c r="I129" s="16"/>
      <c r="J129" s="84" t="s">
        <v>439</v>
      </c>
      <c r="K129" s="19"/>
      <c r="L129" s="20" cm="1">
        <f t="array" ref="L129">SUM(A129*D129)</f>
        <v>0</v>
      </c>
      <c r="M129" s="21" cm="1">
        <f t="array" ref="M129">SUM(A129*C129)</f>
        <v>0</v>
      </c>
      <c r="N129" s="83"/>
      <c r="O129" s="43"/>
      <c r="P129" s="43"/>
      <c r="Q129" s="43"/>
      <c r="R129" s="43"/>
      <c r="S129" s="46"/>
    </row>
    <row r="130" spans="1:19" ht="135" customHeight="1" x14ac:dyDescent="0.2">
      <c r="A130" s="18"/>
      <c r="B130" s="25" t="s">
        <v>383</v>
      </c>
      <c r="C130" s="24" t="s">
        <v>33</v>
      </c>
      <c r="D130" s="23">
        <v>0.1</v>
      </c>
      <c r="E130" s="84" t="s">
        <v>440</v>
      </c>
      <c r="F130" s="84" t="s">
        <v>441</v>
      </c>
      <c r="G130" s="16"/>
      <c r="H130" s="84" t="s">
        <v>442</v>
      </c>
      <c r="I130" s="16"/>
      <c r="J130" s="84" t="s">
        <v>443</v>
      </c>
      <c r="K130" s="19"/>
      <c r="L130" s="20" cm="1">
        <f t="array" ref="L130">SUM(A130*D130)</f>
        <v>0</v>
      </c>
      <c r="M130" s="21" cm="1">
        <f t="array" ref="M130">SUM(A130*C130)</f>
        <v>0</v>
      </c>
      <c r="N130" s="83"/>
      <c r="O130" s="43"/>
      <c r="P130" s="43"/>
      <c r="Q130" s="43"/>
      <c r="R130" s="43"/>
      <c r="S130" s="46"/>
    </row>
    <row r="131" spans="1:19" ht="198" customHeight="1" x14ac:dyDescent="0.2">
      <c r="A131" s="18"/>
      <c r="B131" s="25" t="s">
        <v>444</v>
      </c>
      <c r="C131" s="24" t="s">
        <v>33</v>
      </c>
      <c r="D131" s="23">
        <v>0.1</v>
      </c>
      <c r="E131" s="84" t="s">
        <v>445</v>
      </c>
      <c r="F131" s="84" t="s">
        <v>446</v>
      </c>
      <c r="G131" s="16"/>
      <c r="H131" s="84" t="s">
        <v>447</v>
      </c>
      <c r="I131" s="16"/>
      <c r="J131" s="84" t="s">
        <v>448</v>
      </c>
      <c r="K131" s="19"/>
      <c r="L131" s="20" cm="1">
        <f t="array" ref="L131">SUM(A131*D131)</f>
        <v>0</v>
      </c>
      <c r="M131" s="21" cm="1">
        <f t="array" ref="M131">SUM(A131*C131)</f>
        <v>0</v>
      </c>
      <c r="N131" s="83"/>
      <c r="O131" s="43"/>
      <c r="P131" s="43"/>
      <c r="Q131" s="43"/>
      <c r="R131" s="43"/>
      <c r="S131" s="46"/>
    </row>
    <row r="132" spans="1:19" ht="73" customHeight="1" x14ac:dyDescent="0.2">
      <c r="A132" s="18"/>
      <c r="B132" s="25" t="s">
        <v>444</v>
      </c>
      <c r="C132" s="24" t="s">
        <v>33</v>
      </c>
      <c r="D132" s="23">
        <v>0.1</v>
      </c>
      <c r="E132" s="84" t="s">
        <v>449</v>
      </c>
      <c r="F132" s="84" t="s">
        <v>450</v>
      </c>
      <c r="G132" s="16"/>
      <c r="H132" s="84" t="s">
        <v>451</v>
      </c>
      <c r="I132" s="16"/>
      <c r="J132" s="84" t="s">
        <v>452</v>
      </c>
      <c r="K132" s="19"/>
      <c r="L132" s="20" cm="1">
        <f t="array" ref="L132">SUM(A132*D132)</f>
        <v>0</v>
      </c>
      <c r="M132" s="21" cm="1">
        <f t="array" ref="M132">SUM(A132*C132)</f>
        <v>0</v>
      </c>
      <c r="N132" s="83"/>
      <c r="O132" s="43"/>
      <c r="P132" s="43"/>
      <c r="Q132" s="43"/>
      <c r="R132" s="43"/>
      <c r="S132" s="46"/>
    </row>
    <row r="133" spans="1:19" ht="120" customHeight="1" x14ac:dyDescent="0.2">
      <c r="A133" s="18"/>
      <c r="B133" s="25" t="s">
        <v>444</v>
      </c>
      <c r="C133" s="24" t="s">
        <v>33</v>
      </c>
      <c r="D133" s="23">
        <v>0.1</v>
      </c>
      <c r="E133" s="84" t="s">
        <v>453</v>
      </c>
      <c r="F133" s="84" t="s">
        <v>454</v>
      </c>
      <c r="G133" s="16"/>
      <c r="H133" s="26" t="s">
        <v>757</v>
      </c>
      <c r="I133" s="16"/>
      <c r="J133" s="84" t="s">
        <v>455</v>
      </c>
      <c r="K133" s="19"/>
      <c r="L133" s="20" cm="1">
        <f t="array" ref="L133">SUM(A133*D133)</f>
        <v>0</v>
      </c>
      <c r="M133" s="21" cm="1">
        <f t="array" ref="M133">SUM(A133*C133)</f>
        <v>0</v>
      </c>
      <c r="N133" s="83"/>
      <c r="O133" s="43"/>
      <c r="P133" s="43"/>
      <c r="Q133" s="43"/>
      <c r="R133" s="43"/>
      <c r="S133" s="46"/>
    </row>
    <row r="134" spans="1:19" ht="94" customHeight="1" x14ac:dyDescent="0.2">
      <c r="A134" s="18"/>
      <c r="B134" s="25" t="s">
        <v>444</v>
      </c>
      <c r="C134" s="24" t="s">
        <v>33</v>
      </c>
      <c r="D134" s="23">
        <v>0.1</v>
      </c>
      <c r="E134" s="84" t="s">
        <v>456</v>
      </c>
      <c r="F134" s="84" t="s">
        <v>457</v>
      </c>
      <c r="G134" s="16"/>
      <c r="H134" s="84" t="s">
        <v>458</v>
      </c>
      <c r="I134" s="16"/>
      <c r="J134" s="84" t="s">
        <v>459</v>
      </c>
      <c r="K134" s="19"/>
      <c r="L134" s="20" cm="1">
        <f t="array" ref="L134">SUM(A134*D134)</f>
        <v>0</v>
      </c>
      <c r="M134" s="21" cm="1">
        <f t="array" ref="M134">SUM(A134*C134)</f>
        <v>0</v>
      </c>
      <c r="N134" s="83"/>
      <c r="O134" s="43"/>
      <c r="P134" s="43"/>
      <c r="Q134" s="43"/>
      <c r="R134" s="43"/>
      <c r="S134" s="46"/>
    </row>
    <row r="135" spans="1:19" ht="90" customHeight="1" x14ac:dyDescent="0.2">
      <c r="A135" s="18"/>
      <c r="B135" s="25" t="s">
        <v>444</v>
      </c>
      <c r="C135" s="24" t="s">
        <v>33</v>
      </c>
      <c r="D135" s="23">
        <v>0.1</v>
      </c>
      <c r="E135" s="84" t="s">
        <v>460</v>
      </c>
      <c r="F135" s="84" t="s">
        <v>461</v>
      </c>
      <c r="G135" s="16"/>
      <c r="H135" s="84" t="s">
        <v>462</v>
      </c>
      <c r="I135" s="16"/>
      <c r="J135" s="84" t="s">
        <v>463</v>
      </c>
      <c r="K135" s="19"/>
      <c r="L135" s="20" cm="1">
        <f t="array" ref="L135">SUM(A135*D135)</f>
        <v>0</v>
      </c>
      <c r="M135" s="21" cm="1">
        <f t="array" ref="M135">SUM(A135*C135)</f>
        <v>0</v>
      </c>
      <c r="N135" s="83"/>
      <c r="O135" s="43"/>
      <c r="P135" s="43"/>
      <c r="Q135" s="43"/>
      <c r="R135" s="43"/>
      <c r="S135" s="46"/>
    </row>
    <row r="136" spans="1:19" ht="128" customHeight="1" x14ac:dyDescent="0.2">
      <c r="A136" s="18"/>
      <c r="B136" s="25" t="s">
        <v>444</v>
      </c>
      <c r="C136" s="24" t="s">
        <v>33</v>
      </c>
      <c r="D136" s="23">
        <v>0.1</v>
      </c>
      <c r="E136" s="84" t="s">
        <v>464</v>
      </c>
      <c r="F136" s="84" t="s">
        <v>465</v>
      </c>
      <c r="G136" s="16"/>
      <c r="H136" s="84" t="s">
        <v>466</v>
      </c>
      <c r="I136" s="16"/>
      <c r="J136" s="84" t="s">
        <v>467</v>
      </c>
      <c r="K136" s="19"/>
      <c r="L136" s="20" cm="1">
        <f t="array" ref="L136">SUM(A136*D136)</f>
        <v>0</v>
      </c>
      <c r="M136" s="21" cm="1">
        <f t="array" ref="M136">SUM(A136*C136)</f>
        <v>0</v>
      </c>
      <c r="N136" s="83"/>
      <c r="O136" s="43"/>
      <c r="P136" s="43"/>
      <c r="Q136" s="43"/>
      <c r="R136" s="43"/>
      <c r="S136" s="46"/>
    </row>
    <row r="137" spans="1:19" ht="196" customHeight="1" x14ac:dyDescent="0.2">
      <c r="A137" s="18"/>
      <c r="B137" s="25" t="s">
        <v>444</v>
      </c>
      <c r="C137" s="24" t="s">
        <v>33</v>
      </c>
      <c r="D137" s="23">
        <v>0.1</v>
      </c>
      <c r="E137" s="84" t="s">
        <v>468</v>
      </c>
      <c r="F137" s="84" t="s">
        <v>469</v>
      </c>
      <c r="G137" s="16"/>
      <c r="H137" s="84" t="s">
        <v>470</v>
      </c>
      <c r="I137" s="16"/>
      <c r="J137" s="84" t="s">
        <v>471</v>
      </c>
      <c r="K137" s="19"/>
      <c r="L137" s="20" cm="1">
        <f t="array" ref="L137">SUM(A137*D137)</f>
        <v>0</v>
      </c>
      <c r="M137" s="21" cm="1">
        <f t="array" ref="M137">SUM(A137*C137)</f>
        <v>0</v>
      </c>
      <c r="N137" s="83"/>
      <c r="O137" s="43"/>
      <c r="P137" s="43"/>
      <c r="Q137" s="43"/>
      <c r="R137" s="43"/>
      <c r="S137" s="46"/>
    </row>
    <row r="138" spans="1:19" ht="110" customHeight="1" x14ac:dyDescent="0.2">
      <c r="A138" s="18"/>
      <c r="B138" s="25" t="s">
        <v>444</v>
      </c>
      <c r="C138" s="24" t="s">
        <v>33</v>
      </c>
      <c r="D138" s="23">
        <v>0.1</v>
      </c>
      <c r="E138" s="84" t="s">
        <v>472</v>
      </c>
      <c r="F138" s="84" t="s">
        <v>473</v>
      </c>
      <c r="G138" s="16"/>
      <c r="H138" s="84" t="s">
        <v>474</v>
      </c>
      <c r="I138" s="16"/>
      <c r="J138" s="84" t="s">
        <v>475</v>
      </c>
      <c r="K138" s="19"/>
      <c r="L138" s="20" cm="1">
        <f t="array" ref="L138">SUM(A138*D138)</f>
        <v>0</v>
      </c>
      <c r="M138" s="21" cm="1">
        <f t="array" ref="M138">SUM(A138*C138)</f>
        <v>0</v>
      </c>
      <c r="N138" s="83"/>
      <c r="O138" s="43"/>
      <c r="P138" s="43"/>
      <c r="Q138" s="43"/>
      <c r="R138" s="43"/>
      <c r="S138" s="46"/>
    </row>
    <row r="139" spans="1:19" ht="128" customHeight="1" x14ac:dyDescent="0.2">
      <c r="A139" s="18"/>
      <c r="B139" s="25" t="s">
        <v>444</v>
      </c>
      <c r="C139" s="24" t="s">
        <v>33</v>
      </c>
      <c r="D139" s="23">
        <v>0.1</v>
      </c>
      <c r="E139" s="84" t="s">
        <v>476</v>
      </c>
      <c r="F139" s="84" t="s">
        <v>477</v>
      </c>
      <c r="G139" s="16"/>
      <c r="H139" s="84" t="s">
        <v>478</v>
      </c>
      <c r="I139" s="16"/>
      <c r="J139" s="84" t="s">
        <v>479</v>
      </c>
      <c r="K139" s="19"/>
      <c r="L139" s="20" cm="1">
        <f t="array" ref="L139">SUM(A139*D139)</f>
        <v>0</v>
      </c>
      <c r="M139" s="21" cm="1">
        <f t="array" ref="M139">SUM(A139*C139)</f>
        <v>0</v>
      </c>
      <c r="N139" s="83"/>
      <c r="O139" s="43"/>
      <c r="P139" s="43"/>
      <c r="Q139" s="43"/>
      <c r="R139" s="43"/>
      <c r="S139" s="46"/>
    </row>
    <row r="140" spans="1:19" ht="256" customHeight="1" x14ac:dyDescent="0.2">
      <c r="A140" s="18"/>
      <c r="B140" s="25" t="s">
        <v>444</v>
      </c>
      <c r="C140" s="24" t="s">
        <v>33</v>
      </c>
      <c r="D140" s="23">
        <v>0.1</v>
      </c>
      <c r="E140" s="84" t="s">
        <v>480</v>
      </c>
      <c r="F140" s="84" t="s">
        <v>481</v>
      </c>
      <c r="G140" s="16"/>
      <c r="H140" s="84" t="s">
        <v>482</v>
      </c>
      <c r="I140" s="16"/>
      <c r="J140" s="84" t="s">
        <v>483</v>
      </c>
      <c r="K140" s="19"/>
      <c r="L140" s="20" cm="1">
        <f t="array" ref="L140">SUM(A140*D140)</f>
        <v>0</v>
      </c>
      <c r="M140" s="21" cm="1">
        <f t="array" ref="M140">SUM(A140*C140)</f>
        <v>0</v>
      </c>
      <c r="N140" s="83"/>
      <c r="O140" s="43"/>
      <c r="P140" s="43"/>
      <c r="Q140" s="43"/>
      <c r="R140" s="43"/>
      <c r="S140" s="46"/>
    </row>
    <row r="141" spans="1:19" ht="126" customHeight="1" x14ac:dyDescent="0.2">
      <c r="A141" s="18"/>
      <c r="B141" s="25" t="s">
        <v>484</v>
      </c>
      <c r="C141" s="24" t="s">
        <v>112</v>
      </c>
      <c r="D141" s="23">
        <v>0.25</v>
      </c>
      <c r="E141" s="84" t="s">
        <v>485</v>
      </c>
      <c r="F141" s="84" t="s">
        <v>486</v>
      </c>
      <c r="G141" s="16"/>
      <c r="H141" s="84" t="s">
        <v>487</v>
      </c>
      <c r="I141" s="16"/>
      <c r="J141" s="84" t="s">
        <v>488</v>
      </c>
      <c r="K141" s="19"/>
      <c r="L141" s="20" cm="1">
        <f t="array" ref="L141">SUM(A141*D141)</f>
        <v>0</v>
      </c>
      <c r="M141" s="21" cm="1">
        <f t="array" ref="M141">SUM(A141*C141)</f>
        <v>0</v>
      </c>
      <c r="N141" s="83"/>
      <c r="O141" s="43"/>
      <c r="P141" s="43"/>
      <c r="Q141" s="43"/>
      <c r="R141" s="43"/>
      <c r="S141" s="46"/>
    </row>
    <row r="142" spans="1:19" ht="173" customHeight="1" x14ac:dyDescent="0.2">
      <c r="A142" s="18"/>
      <c r="B142" s="25" t="s">
        <v>489</v>
      </c>
      <c r="C142" s="24" t="s">
        <v>33</v>
      </c>
      <c r="D142" s="23">
        <v>0.1</v>
      </c>
      <c r="E142" s="84" t="s">
        <v>490</v>
      </c>
      <c r="F142" s="84" t="s">
        <v>491</v>
      </c>
      <c r="G142" s="16"/>
      <c r="H142" s="84" t="s">
        <v>492</v>
      </c>
      <c r="I142" s="16"/>
      <c r="J142" s="84" t="s">
        <v>493</v>
      </c>
      <c r="K142" s="19"/>
      <c r="L142" s="20" cm="1">
        <f t="array" ref="L142">SUM(A142*D142)</f>
        <v>0</v>
      </c>
      <c r="M142" s="21" cm="1">
        <f t="array" ref="M142">SUM(A142*C142)</f>
        <v>0</v>
      </c>
      <c r="N142" s="83"/>
      <c r="O142" s="43"/>
      <c r="P142" s="43"/>
      <c r="Q142" s="43"/>
      <c r="R142" s="43"/>
      <c r="S142" s="46"/>
    </row>
    <row r="143" spans="1:19" ht="313" customHeight="1" x14ac:dyDescent="0.2">
      <c r="A143" s="18"/>
      <c r="B143" s="25" t="s">
        <v>489</v>
      </c>
      <c r="C143" s="24" t="s">
        <v>33</v>
      </c>
      <c r="D143" s="23">
        <v>0.1</v>
      </c>
      <c r="E143" s="84" t="s">
        <v>494</v>
      </c>
      <c r="F143" s="84" t="s">
        <v>495</v>
      </c>
      <c r="G143" s="16"/>
      <c r="H143" s="84" t="s">
        <v>496</v>
      </c>
      <c r="I143" s="16"/>
      <c r="J143" s="84" t="s">
        <v>497</v>
      </c>
      <c r="K143" s="19"/>
      <c r="L143" s="20" cm="1">
        <f t="array" ref="L143">SUM(A143*D143)</f>
        <v>0</v>
      </c>
      <c r="M143" s="21" cm="1">
        <f t="array" ref="M143">SUM(A143*C143)</f>
        <v>0</v>
      </c>
      <c r="N143" s="83"/>
      <c r="O143" s="43"/>
      <c r="P143" s="43"/>
      <c r="Q143" s="43"/>
      <c r="R143" s="43"/>
      <c r="S143" s="46"/>
    </row>
    <row r="144" spans="1:19" ht="198" customHeight="1" x14ac:dyDescent="0.2">
      <c r="A144" s="18"/>
      <c r="B144" s="25" t="s">
        <v>489</v>
      </c>
      <c r="C144" s="24" t="s">
        <v>33</v>
      </c>
      <c r="D144" s="23">
        <v>0.1</v>
      </c>
      <c r="E144" s="84" t="s">
        <v>498</v>
      </c>
      <c r="F144" s="84" t="s">
        <v>499</v>
      </c>
      <c r="G144" s="16"/>
      <c r="H144" s="84" t="s">
        <v>500</v>
      </c>
      <c r="I144" s="16"/>
      <c r="J144" s="84" t="s">
        <v>501</v>
      </c>
      <c r="K144" s="19"/>
      <c r="L144" s="20" cm="1">
        <f t="array" ref="L144">SUM(A144*D144)</f>
        <v>0</v>
      </c>
      <c r="M144" s="21" cm="1">
        <f t="array" ref="M144">SUM(A144*C144)</f>
        <v>0</v>
      </c>
      <c r="N144" s="83"/>
      <c r="O144" s="43"/>
      <c r="P144" s="43"/>
      <c r="Q144" s="43"/>
      <c r="R144" s="43"/>
      <c r="S144" s="46"/>
    </row>
    <row r="145" spans="1:19" ht="157" customHeight="1" x14ac:dyDescent="0.2">
      <c r="A145" s="18"/>
      <c r="B145" s="25" t="s">
        <v>489</v>
      </c>
      <c r="C145" s="24" t="s">
        <v>33</v>
      </c>
      <c r="D145" s="23">
        <v>0.1</v>
      </c>
      <c r="E145" s="84" t="s">
        <v>502</v>
      </c>
      <c r="F145" s="84" t="s">
        <v>503</v>
      </c>
      <c r="G145" s="16"/>
      <c r="H145" s="84" t="s">
        <v>504</v>
      </c>
      <c r="I145" s="16"/>
      <c r="J145" s="84" t="s">
        <v>505</v>
      </c>
      <c r="K145" s="19"/>
      <c r="L145" s="20" cm="1">
        <f t="array" ref="L145">SUM(A145*D145)</f>
        <v>0</v>
      </c>
      <c r="M145" s="21" cm="1">
        <f t="array" ref="M145">SUM(A145*C145)</f>
        <v>0</v>
      </c>
      <c r="N145" s="83"/>
      <c r="O145" s="43"/>
      <c r="P145" s="43"/>
      <c r="Q145" s="43"/>
      <c r="R145" s="43"/>
      <c r="S145" s="46"/>
    </row>
    <row r="146" spans="1:19" ht="192" customHeight="1" x14ac:dyDescent="0.2">
      <c r="A146" s="18"/>
      <c r="B146" s="25" t="s">
        <v>489</v>
      </c>
      <c r="C146" s="24" t="s">
        <v>33</v>
      </c>
      <c r="D146" s="23">
        <v>0.1</v>
      </c>
      <c r="E146" s="84" t="s">
        <v>50</v>
      </c>
      <c r="F146" s="84" t="s">
        <v>51</v>
      </c>
      <c r="G146" s="16"/>
      <c r="H146" s="84" t="s">
        <v>52</v>
      </c>
      <c r="I146" s="16"/>
      <c r="J146" s="84" t="s">
        <v>53</v>
      </c>
      <c r="K146" s="19"/>
      <c r="L146" s="20" cm="1">
        <f t="array" ref="L146">SUM(A146*D146)</f>
        <v>0</v>
      </c>
      <c r="M146" s="21" cm="1">
        <f t="array" ref="M146">SUM(A146*C146)</f>
        <v>0</v>
      </c>
      <c r="N146" s="83"/>
      <c r="O146" s="43"/>
      <c r="P146" s="43"/>
      <c r="Q146" s="43"/>
      <c r="R146" s="43"/>
      <c r="S146" s="46"/>
    </row>
    <row r="147" spans="1:19" ht="284" customHeight="1" x14ac:dyDescent="0.2">
      <c r="A147" s="18"/>
      <c r="B147" s="25" t="s">
        <v>489</v>
      </c>
      <c r="C147" s="24" t="s">
        <v>33</v>
      </c>
      <c r="D147" s="23">
        <v>0.1</v>
      </c>
      <c r="E147" s="84" t="s">
        <v>506</v>
      </c>
      <c r="F147" s="84" t="s">
        <v>507</v>
      </c>
      <c r="G147" s="16"/>
      <c r="H147" s="84" t="s">
        <v>508</v>
      </c>
      <c r="I147" s="16"/>
      <c r="J147" s="84" t="s">
        <v>509</v>
      </c>
      <c r="K147" s="19"/>
      <c r="L147" s="20" cm="1">
        <f t="array" ref="L147">SUM(A147*D147)</f>
        <v>0</v>
      </c>
      <c r="M147" s="21" cm="1">
        <f t="array" ref="M147">SUM(A147*C147)</f>
        <v>0</v>
      </c>
      <c r="N147" s="83"/>
      <c r="O147" s="43"/>
      <c r="P147" s="43"/>
      <c r="Q147" s="43"/>
      <c r="R147" s="43"/>
      <c r="S147" s="46"/>
    </row>
    <row r="148" spans="1:19" ht="110" customHeight="1" x14ac:dyDescent="0.2">
      <c r="A148" s="18"/>
      <c r="B148" s="25" t="s">
        <v>484</v>
      </c>
      <c r="C148" s="24" t="s">
        <v>112</v>
      </c>
      <c r="D148" s="23">
        <v>0.25</v>
      </c>
      <c r="E148" s="84" t="s">
        <v>510</v>
      </c>
      <c r="F148" s="84" t="s">
        <v>511</v>
      </c>
      <c r="G148" s="16"/>
      <c r="H148" s="84" t="s">
        <v>512</v>
      </c>
      <c r="I148" s="16"/>
      <c r="J148" s="84" t="s">
        <v>513</v>
      </c>
      <c r="K148" s="19"/>
      <c r="L148" s="20" cm="1">
        <f t="array" ref="L148">SUM(A148*D148)</f>
        <v>0</v>
      </c>
      <c r="M148" s="21" cm="1">
        <f t="array" ref="M148">SUM(A148*C148)</f>
        <v>0</v>
      </c>
      <c r="N148" s="83"/>
      <c r="O148" s="43"/>
      <c r="P148" s="43"/>
      <c r="Q148" s="43"/>
      <c r="R148" s="43"/>
      <c r="S148" s="46"/>
    </row>
    <row r="149" spans="1:19" ht="235" customHeight="1" x14ac:dyDescent="0.2">
      <c r="A149" s="18"/>
      <c r="B149" s="25" t="s">
        <v>489</v>
      </c>
      <c r="C149" s="24" t="s">
        <v>33</v>
      </c>
      <c r="D149" s="23">
        <v>0.1</v>
      </c>
      <c r="E149" s="84" t="s">
        <v>514</v>
      </c>
      <c r="F149" s="84" t="s">
        <v>515</v>
      </c>
      <c r="G149" s="16"/>
      <c r="H149" s="84" t="s">
        <v>516</v>
      </c>
      <c r="I149" s="16"/>
      <c r="J149" s="84" t="s">
        <v>517</v>
      </c>
      <c r="K149" s="19"/>
      <c r="L149" s="20" cm="1">
        <f t="array" ref="L149">SUM(A149*D149)</f>
        <v>0</v>
      </c>
      <c r="M149" s="21" cm="1">
        <f t="array" ref="M149">SUM(A149*C149)</f>
        <v>0</v>
      </c>
      <c r="N149" s="83"/>
      <c r="O149" s="43"/>
      <c r="P149" s="43"/>
      <c r="Q149" s="43"/>
      <c r="R149" s="43"/>
      <c r="S149" s="46"/>
    </row>
    <row r="150" spans="1:19" ht="250" customHeight="1" x14ac:dyDescent="0.2">
      <c r="A150" s="18"/>
      <c r="B150" s="25" t="s">
        <v>484</v>
      </c>
      <c r="C150" s="24" t="s">
        <v>112</v>
      </c>
      <c r="D150" s="23">
        <v>0.25</v>
      </c>
      <c r="E150" s="84" t="s">
        <v>518</v>
      </c>
      <c r="F150" s="84" t="s">
        <v>519</v>
      </c>
      <c r="G150" s="16"/>
      <c r="H150" s="84" t="s">
        <v>520</v>
      </c>
      <c r="I150" s="16"/>
      <c r="J150" s="84" t="s">
        <v>521</v>
      </c>
      <c r="K150" s="19"/>
      <c r="L150" s="20" cm="1">
        <f t="array" ref="L150">SUM(A150*D150)</f>
        <v>0</v>
      </c>
      <c r="M150" s="21" cm="1">
        <f t="array" ref="M150">SUM(A150*C150)</f>
        <v>0</v>
      </c>
      <c r="N150" s="83"/>
      <c r="O150" s="43"/>
      <c r="P150" s="43"/>
      <c r="Q150" s="43"/>
      <c r="R150" s="43"/>
      <c r="S150" s="46"/>
    </row>
    <row r="151" spans="1:19" ht="130" customHeight="1" x14ac:dyDescent="0.2">
      <c r="A151" s="18"/>
      <c r="B151" s="25" t="s">
        <v>489</v>
      </c>
      <c r="C151" s="24" t="s">
        <v>33</v>
      </c>
      <c r="D151" s="23">
        <v>0.1</v>
      </c>
      <c r="E151" s="84" t="s">
        <v>522</v>
      </c>
      <c r="F151" s="84" t="s">
        <v>523</v>
      </c>
      <c r="G151" s="16"/>
      <c r="H151" s="84" t="s">
        <v>524</v>
      </c>
      <c r="I151" s="16"/>
      <c r="J151" s="84" t="s">
        <v>525</v>
      </c>
      <c r="K151" s="19"/>
      <c r="L151" s="20" cm="1">
        <f t="array" ref="L151">SUM(A151*D151)</f>
        <v>0</v>
      </c>
      <c r="M151" s="21" cm="1">
        <f t="array" ref="M151">SUM(A151*C151)</f>
        <v>0</v>
      </c>
      <c r="N151" s="83"/>
      <c r="O151" s="43"/>
      <c r="P151" s="43"/>
      <c r="Q151" s="43"/>
      <c r="R151" s="43"/>
      <c r="S151" s="46"/>
    </row>
    <row r="152" spans="1:19" ht="229" customHeight="1" x14ac:dyDescent="0.2">
      <c r="A152" s="18"/>
      <c r="B152" s="25" t="s">
        <v>489</v>
      </c>
      <c r="C152" s="24" t="s">
        <v>33</v>
      </c>
      <c r="D152" s="23">
        <v>0.1</v>
      </c>
      <c r="E152" s="84" t="s">
        <v>526</v>
      </c>
      <c r="F152" s="84" t="s">
        <v>527</v>
      </c>
      <c r="G152" s="16"/>
      <c r="H152" s="84" t="s">
        <v>528</v>
      </c>
      <c r="I152" s="16"/>
      <c r="J152" s="84" t="s">
        <v>529</v>
      </c>
      <c r="K152" s="19"/>
      <c r="L152" s="20" cm="1">
        <f t="array" ref="L152">SUM(A152*D152)</f>
        <v>0</v>
      </c>
      <c r="M152" s="21" cm="1">
        <f t="array" ref="M152">SUM(A152*C152)</f>
        <v>0</v>
      </c>
      <c r="N152" s="83"/>
      <c r="O152" s="43"/>
      <c r="P152" s="43"/>
      <c r="Q152" s="43"/>
      <c r="R152" s="43"/>
      <c r="S152" s="46"/>
    </row>
    <row r="153" spans="1:19" ht="229" customHeight="1" x14ac:dyDescent="0.2">
      <c r="A153" s="18"/>
      <c r="B153" s="25" t="s">
        <v>489</v>
      </c>
      <c r="C153" s="24" t="s">
        <v>33</v>
      </c>
      <c r="D153" s="23">
        <v>0.1</v>
      </c>
      <c r="E153" s="84" t="s">
        <v>625</v>
      </c>
      <c r="F153" s="84" t="s">
        <v>626</v>
      </c>
      <c r="G153" s="16"/>
      <c r="H153" s="84" t="s">
        <v>627</v>
      </c>
      <c r="I153" s="16"/>
      <c r="J153" s="84" t="s">
        <v>628</v>
      </c>
      <c r="K153" s="19"/>
      <c r="L153" s="20" cm="1">
        <f t="array" ref="L153">SUM(A153*D153)</f>
        <v>0</v>
      </c>
      <c r="M153" s="21" cm="1">
        <f t="array" ref="M153">SUM(A153*C153)</f>
        <v>0</v>
      </c>
      <c r="N153" s="83"/>
      <c r="O153" s="43"/>
      <c r="P153" s="43"/>
      <c r="Q153" s="43"/>
      <c r="R153" s="43"/>
      <c r="S153" s="46"/>
    </row>
    <row r="154" spans="1:19" ht="93" customHeight="1" x14ac:dyDescent="0.2">
      <c r="A154" s="18"/>
      <c r="B154" s="25" t="s">
        <v>489</v>
      </c>
      <c r="C154" s="24" t="s">
        <v>33</v>
      </c>
      <c r="D154" s="23">
        <v>0.1</v>
      </c>
      <c r="E154" s="84" t="s">
        <v>530</v>
      </c>
      <c r="F154" s="84" t="s">
        <v>531</v>
      </c>
      <c r="G154" s="16"/>
      <c r="H154" s="84" t="s">
        <v>532</v>
      </c>
      <c r="I154" s="16"/>
      <c r="J154" s="84" t="s">
        <v>533</v>
      </c>
      <c r="K154" s="19"/>
      <c r="L154" s="20" cm="1">
        <f t="array" ref="L154">SUM(A154*D154)</f>
        <v>0</v>
      </c>
      <c r="M154" s="21" cm="1">
        <f t="array" ref="M154">SUM(A154*C154)</f>
        <v>0</v>
      </c>
      <c r="N154" s="83"/>
      <c r="O154" s="43"/>
      <c r="P154" s="43"/>
      <c r="Q154" s="43"/>
      <c r="R154" s="43"/>
      <c r="S154" s="46"/>
    </row>
    <row r="155" spans="1:19" ht="271" customHeight="1" x14ac:dyDescent="0.2">
      <c r="A155" s="18"/>
      <c r="B155" s="25" t="s">
        <v>484</v>
      </c>
      <c r="C155" s="24" t="s">
        <v>112</v>
      </c>
      <c r="D155" s="23">
        <v>0.25</v>
      </c>
      <c r="E155" s="84" t="s">
        <v>534</v>
      </c>
      <c r="F155" s="84" t="s">
        <v>535</v>
      </c>
      <c r="G155" s="16"/>
      <c r="H155" s="84" t="s">
        <v>536</v>
      </c>
      <c r="I155" s="16"/>
      <c r="J155" s="84" t="s">
        <v>537</v>
      </c>
      <c r="K155" s="19"/>
      <c r="L155" s="20" cm="1">
        <f t="array" ref="L155">SUM(A155*D155)</f>
        <v>0</v>
      </c>
      <c r="M155" s="21" cm="1">
        <f t="array" ref="M155">SUM(A155*C155)</f>
        <v>0</v>
      </c>
      <c r="N155" s="83"/>
      <c r="O155" s="43"/>
      <c r="P155" s="43"/>
      <c r="Q155" s="43"/>
      <c r="R155" s="43"/>
      <c r="S155" s="46"/>
    </row>
    <row r="156" spans="1:19" ht="101" customHeight="1" x14ac:dyDescent="0.2">
      <c r="A156" s="18"/>
      <c r="B156" s="25" t="s">
        <v>489</v>
      </c>
      <c r="C156" s="24" t="s">
        <v>33</v>
      </c>
      <c r="D156" s="23">
        <v>0.1</v>
      </c>
      <c r="E156" s="84" t="s">
        <v>538</v>
      </c>
      <c r="F156" s="84" t="s">
        <v>539</v>
      </c>
      <c r="G156" s="16"/>
      <c r="H156" s="84" t="s">
        <v>540</v>
      </c>
      <c r="I156" s="16"/>
      <c r="J156" s="84" t="s">
        <v>541</v>
      </c>
      <c r="K156" s="19"/>
      <c r="L156" s="20" cm="1">
        <f t="array" ref="L156">SUM(A156*D156)</f>
        <v>0</v>
      </c>
      <c r="M156" s="21" cm="1">
        <f t="array" ref="M156">SUM(A156*C156)</f>
        <v>0</v>
      </c>
      <c r="N156" s="83"/>
      <c r="O156" s="43"/>
      <c r="P156" s="43"/>
      <c r="Q156" s="43"/>
      <c r="R156" s="43"/>
      <c r="S156" s="46"/>
    </row>
    <row r="157" spans="1:19" ht="224" customHeight="1" x14ac:dyDescent="0.2">
      <c r="A157" s="18"/>
      <c r="B157" s="25" t="s">
        <v>542</v>
      </c>
      <c r="C157" s="24" t="s">
        <v>33</v>
      </c>
      <c r="D157" s="23">
        <v>0.1</v>
      </c>
      <c r="E157" s="84" t="s">
        <v>543</v>
      </c>
      <c r="F157" s="84" t="s">
        <v>544</v>
      </c>
      <c r="G157" s="16"/>
      <c r="H157" s="84" t="s">
        <v>545</v>
      </c>
      <c r="I157" s="16"/>
      <c r="J157" s="84" t="s">
        <v>546</v>
      </c>
      <c r="K157" s="19"/>
      <c r="L157" s="20" cm="1">
        <f t="array" ref="L157">SUM(A157*D157)</f>
        <v>0</v>
      </c>
      <c r="M157" s="21" cm="1">
        <f t="array" ref="M157">SUM(A157*C157)</f>
        <v>0</v>
      </c>
      <c r="N157" s="83"/>
      <c r="O157" s="43"/>
      <c r="P157" s="43"/>
      <c r="Q157" s="43"/>
      <c r="R157" s="43"/>
      <c r="S157" s="46"/>
    </row>
    <row r="158" spans="1:19" ht="191" customHeight="1" x14ac:dyDescent="0.2">
      <c r="A158" s="18"/>
      <c r="B158" s="25" t="s">
        <v>542</v>
      </c>
      <c r="C158" s="24" t="s">
        <v>33</v>
      </c>
      <c r="D158" s="23">
        <v>0.1</v>
      </c>
      <c r="E158" s="84" t="s">
        <v>547</v>
      </c>
      <c r="F158" s="84" t="s">
        <v>548</v>
      </c>
      <c r="G158" s="16"/>
      <c r="H158" s="84" t="s">
        <v>549</v>
      </c>
      <c r="I158" s="16"/>
      <c r="J158" s="84" t="s">
        <v>550</v>
      </c>
      <c r="K158" s="19"/>
      <c r="L158" s="20" cm="1">
        <f t="array" ref="L158">SUM(A158*D158)</f>
        <v>0</v>
      </c>
      <c r="M158" s="21" cm="1">
        <f t="array" ref="M158">SUM(A158*C158)</f>
        <v>0</v>
      </c>
      <c r="N158" s="83"/>
      <c r="O158" s="43"/>
      <c r="P158" s="43"/>
      <c r="Q158" s="43"/>
      <c r="R158" s="43"/>
      <c r="S158" s="46"/>
    </row>
    <row r="159" spans="1:19" ht="169" customHeight="1" x14ac:dyDescent="0.2">
      <c r="A159" s="18"/>
      <c r="B159" s="25" t="s">
        <v>542</v>
      </c>
      <c r="C159" s="24" t="s">
        <v>33</v>
      </c>
      <c r="D159" s="23">
        <v>0.1</v>
      </c>
      <c r="E159" s="84" t="s">
        <v>551</v>
      </c>
      <c r="F159" s="84" t="s">
        <v>552</v>
      </c>
      <c r="G159" s="16"/>
      <c r="H159" s="84" t="s">
        <v>553</v>
      </c>
      <c r="I159" s="16"/>
      <c r="J159" s="84" t="s">
        <v>554</v>
      </c>
      <c r="K159" s="19"/>
      <c r="L159" s="20" cm="1">
        <f t="array" ref="L159">SUM(A159*D159)</f>
        <v>0</v>
      </c>
      <c r="M159" s="21" cm="1">
        <f t="array" ref="M159">SUM(A159*C159)</f>
        <v>0</v>
      </c>
      <c r="N159" s="83"/>
      <c r="O159" s="43"/>
      <c r="P159" s="43"/>
      <c r="Q159" s="43"/>
      <c r="R159" s="43"/>
      <c r="S159" s="46"/>
    </row>
    <row r="160" spans="1:19" ht="129" customHeight="1" x14ac:dyDescent="0.2">
      <c r="A160" s="18"/>
      <c r="B160" s="25" t="s">
        <v>542</v>
      </c>
      <c r="C160" s="24" t="s">
        <v>33</v>
      </c>
      <c r="D160" s="23">
        <v>0.1</v>
      </c>
      <c r="E160" s="84" t="s">
        <v>555</v>
      </c>
      <c r="F160" s="84" t="s">
        <v>556</v>
      </c>
      <c r="G160" s="16"/>
      <c r="H160" s="84" t="s">
        <v>557</v>
      </c>
      <c r="I160" s="16"/>
      <c r="J160" s="84" t="s">
        <v>558</v>
      </c>
      <c r="K160" s="19"/>
      <c r="L160" s="20" cm="1">
        <f t="array" ref="L160">SUM(A160*D160)</f>
        <v>0</v>
      </c>
      <c r="M160" s="21" cm="1">
        <f t="array" ref="M160">SUM(A160*C160)</f>
        <v>0</v>
      </c>
      <c r="N160" s="83"/>
      <c r="O160" s="43"/>
      <c r="P160" s="43"/>
      <c r="Q160" s="43"/>
      <c r="R160" s="43"/>
      <c r="S160" s="46"/>
    </row>
    <row r="161" spans="1:19" ht="122" customHeight="1" x14ac:dyDescent="0.2">
      <c r="A161" s="18"/>
      <c r="B161" s="25" t="s">
        <v>542</v>
      </c>
      <c r="C161" s="24" t="s">
        <v>33</v>
      </c>
      <c r="D161" s="23">
        <v>0.1</v>
      </c>
      <c r="E161" s="84" t="s">
        <v>559</v>
      </c>
      <c r="F161" s="84" t="s">
        <v>560</v>
      </c>
      <c r="G161" s="16"/>
      <c r="H161" s="84" t="s">
        <v>561</v>
      </c>
      <c r="I161" s="16"/>
      <c r="J161" s="84" t="s">
        <v>562</v>
      </c>
      <c r="K161" s="19"/>
      <c r="L161" s="20" cm="1">
        <f t="array" ref="L161">SUM(A161*D161)</f>
        <v>0</v>
      </c>
      <c r="M161" s="21" cm="1">
        <f t="array" ref="M161">SUM(A161*C161)</f>
        <v>0</v>
      </c>
      <c r="N161" s="83"/>
      <c r="O161" s="43"/>
      <c r="P161" s="43"/>
      <c r="Q161" s="43"/>
      <c r="R161" s="43"/>
      <c r="S161" s="46"/>
    </row>
    <row r="162" spans="1:19" ht="129" customHeight="1" x14ac:dyDescent="0.2">
      <c r="A162" s="18"/>
      <c r="B162" s="25" t="s">
        <v>542</v>
      </c>
      <c r="C162" s="24" t="s">
        <v>33</v>
      </c>
      <c r="D162" s="23">
        <v>0.1</v>
      </c>
      <c r="E162" s="84" t="s">
        <v>563</v>
      </c>
      <c r="F162" s="84" t="s">
        <v>564</v>
      </c>
      <c r="G162" s="16"/>
      <c r="H162" s="84" t="s">
        <v>565</v>
      </c>
      <c r="I162" s="16"/>
      <c r="J162" s="84" t="s">
        <v>566</v>
      </c>
      <c r="K162" s="19"/>
      <c r="L162" s="20" cm="1">
        <f t="array" ref="L162">SUM(A162*D162)</f>
        <v>0</v>
      </c>
      <c r="M162" s="21" cm="1">
        <f t="array" ref="M162">SUM(A162*C162)</f>
        <v>0</v>
      </c>
      <c r="N162" s="83"/>
      <c r="O162" s="43"/>
      <c r="P162" s="43"/>
      <c r="Q162" s="43"/>
      <c r="R162" s="43"/>
      <c r="S162" s="46"/>
    </row>
    <row r="163" spans="1:19" ht="252" customHeight="1" x14ac:dyDescent="0.2">
      <c r="A163" s="18"/>
      <c r="B163" s="25" t="s">
        <v>542</v>
      </c>
      <c r="C163" s="24" t="s">
        <v>33</v>
      </c>
      <c r="D163" s="23">
        <v>0.1</v>
      </c>
      <c r="E163" s="84" t="s">
        <v>567</v>
      </c>
      <c r="F163" s="84" t="s">
        <v>568</v>
      </c>
      <c r="G163" s="16"/>
      <c r="H163" s="84" t="s">
        <v>569</v>
      </c>
      <c r="I163" s="16"/>
      <c r="J163" s="84" t="s">
        <v>570</v>
      </c>
      <c r="K163" s="19"/>
      <c r="L163" s="20" cm="1">
        <f t="array" ref="L163">SUM(A163*D163)</f>
        <v>0</v>
      </c>
      <c r="M163" s="21" cm="1">
        <f t="array" ref="M163">SUM(A163*C163)</f>
        <v>0</v>
      </c>
      <c r="N163" s="83"/>
      <c r="O163" s="43"/>
      <c r="P163" s="43"/>
      <c r="Q163" s="43"/>
      <c r="R163" s="43"/>
      <c r="S163" s="46"/>
    </row>
    <row r="164" spans="1:19" ht="174" customHeight="1" x14ac:dyDescent="0.2">
      <c r="A164" s="18"/>
      <c r="B164" s="25" t="s">
        <v>542</v>
      </c>
      <c r="C164" s="24" t="s">
        <v>33</v>
      </c>
      <c r="D164" s="23">
        <v>0.1</v>
      </c>
      <c r="E164" s="84" t="s">
        <v>571</v>
      </c>
      <c r="F164" s="84" t="s">
        <v>572</v>
      </c>
      <c r="G164" s="16"/>
      <c r="H164" s="84" t="s">
        <v>573</v>
      </c>
      <c r="I164" s="16"/>
      <c r="J164" s="84" t="s">
        <v>574</v>
      </c>
      <c r="K164" s="19"/>
      <c r="L164" s="20" cm="1">
        <f t="array" ref="L164">SUM(A164*D164)</f>
        <v>0</v>
      </c>
      <c r="M164" s="21" cm="1">
        <f t="array" ref="M164">SUM(A164*C164)</f>
        <v>0</v>
      </c>
      <c r="N164" s="83"/>
      <c r="O164" s="43"/>
      <c r="P164" s="43"/>
      <c r="Q164" s="43"/>
      <c r="R164" s="43"/>
      <c r="S164" s="46"/>
    </row>
    <row r="165" spans="1:19" ht="132" customHeight="1" x14ac:dyDescent="0.2">
      <c r="A165" s="18"/>
      <c r="B165" s="25" t="s">
        <v>542</v>
      </c>
      <c r="C165" s="24" t="s">
        <v>33</v>
      </c>
      <c r="D165" s="23">
        <v>0.1</v>
      </c>
      <c r="E165" s="84" t="s">
        <v>575</v>
      </c>
      <c r="F165" s="84" t="s">
        <v>576</v>
      </c>
      <c r="G165" s="16"/>
      <c r="H165" s="84" t="s">
        <v>577</v>
      </c>
      <c r="I165" s="16"/>
      <c r="J165" s="84" t="s">
        <v>578</v>
      </c>
      <c r="K165" s="19"/>
      <c r="L165" s="20" cm="1">
        <f t="array" ref="L165">SUM(A165*D165)</f>
        <v>0</v>
      </c>
      <c r="M165" s="21" cm="1">
        <f t="array" ref="M165">SUM(A165*C165)</f>
        <v>0</v>
      </c>
      <c r="N165" s="83"/>
      <c r="O165" s="43"/>
      <c r="P165" s="43"/>
      <c r="Q165" s="43"/>
      <c r="R165" s="43"/>
      <c r="S165" s="46"/>
    </row>
    <row r="166" spans="1:19" ht="157" customHeight="1" x14ac:dyDescent="0.2">
      <c r="A166" s="18"/>
      <c r="B166" s="25" t="s">
        <v>542</v>
      </c>
      <c r="C166" s="24" t="s">
        <v>33</v>
      </c>
      <c r="D166" s="23">
        <v>0.1</v>
      </c>
      <c r="E166" s="84" t="s">
        <v>579</v>
      </c>
      <c r="F166" s="84" t="s">
        <v>580</v>
      </c>
      <c r="G166" s="16"/>
      <c r="H166" s="84" t="s">
        <v>581</v>
      </c>
      <c r="I166" s="16"/>
      <c r="J166" s="84" t="s">
        <v>582</v>
      </c>
      <c r="K166" s="19"/>
      <c r="L166" s="20" cm="1">
        <f t="array" ref="L166">SUM(A166*D166)</f>
        <v>0</v>
      </c>
      <c r="M166" s="21" cm="1">
        <f t="array" ref="M166">SUM(A166*C166)</f>
        <v>0</v>
      </c>
      <c r="N166" s="83"/>
      <c r="O166" s="43"/>
      <c r="P166" s="43"/>
      <c r="Q166" s="43"/>
      <c r="R166" s="43"/>
      <c r="S166" s="46"/>
    </row>
    <row r="167" spans="1:19" ht="228" customHeight="1" x14ac:dyDescent="0.2">
      <c r="A167" s="18"/>
      <c r="B167" s="25" t="s">
        <v>542</v>
      </c>
      <c r="C167" s="24" t="s">
        <v>33</v>
      </c>
      <c r="D167" s="23">
        <v>0.1</v>
      </c>
      <c r="E167" s="84" t="s">
        <v>583</v>
      </c>
      <c r="F167" s="84" t="s">
        <v>584</v>
      </c>
      <c r="G167" s="16"/>
      <c r="H167" s="84" t="s">
        <v>585</v>
      </c>
      <c r="I167" s="16"/>
      <c r="J167" s="84" t="s">
        <v>586</v>
      </c>
      <c r="K167" s="19"/>
      <c r="L167" s="20" cm="1">
        <f t="array" ref="L167">SUM(A167*D167)</f>
        <v>0</v>
      </c>
      <c r="M167" s="21" cm="1">
        <f t="array" ref="M167">SUM(A167*C167)</f>
        <v>0</v>
      </c>
      <c r="N167" s="83"/>
      <c r="O167" s="43"/>
      <c r="P167" s="43"/>
      <c r="Q167" s="43"/>
      <c r="R167" s="43"/>
      <c r="S167" s="46"/>
    </row>
    <row r="168" spans="1:19" ht="85" customHeight="1" x14ac:dyDescent="0.2">
      <c r="A168" s="18"/>
      <c r="B168" s="25" t="s">
        <v>542</v>
      </c>
      <c r="C168" s="24" t="s">
        <v>33</v>
      </c>
      <c r="D168" s="23">
        <v>0.1</v>
      </c>
      <c r="E168" s="84" t="s">
        <v>587</v>
      </c>
      <c r="F168" s="84" t="s">
        <v>588</v>
      </c>
      <c r="G168" s="16"/>
      <c r="H168" s="84" t="s">
        <v>589</v>
      </c>
      <c r="I168" s="16"/>
      <c r="J168" s="84" t="s">
        <v>590</v>
      </c>
      <c r="K168" s="19"/>
      <c r="L168" s="20" cm="1">
        <f t="array" ref="L168">SUM(A168*D168)</f>
        <v>0</v>
      </c>
      <c r="M168" s="21" cm="1">
        <f t="array" ref="M168">SUM(A168*C168)</f>
        <v>0</v>
      </c>
      <c r="N168" s="83"/>
      <c r="O168" s="43"/>
      <c r="P168" s="43"/>
      <c r="Q168" s="43"/>
      <c r="R168" s="43"/>
      <c r="S168" s="46"/>
    </row>
    <row r="169" spans="1:19" ht="257" customHeight="1" x14ac:dyDescent="0.2">
      <c r="A169" s="18"/>
      <c r="B169" s="25" t="s">
        <v>591</v>
      </c>
      <c r="C169" s="24" t="s">
        <v>33</v>
      </c>
      <c r="D169" s="23">
        <v>0.1</v>
      </c>
      <c r="E169" s="26" t="s">
        <v>765</v>
      </c>
      <c r="F169" s="84"/>
      <c r="G169" s="16"/>
      <c r="H169" s="84"/>
      <c r="I169" s="16"/>
      <c r="J169" s="84"/>
      <c r="K169" s="19"/>
      <c r="L169" s="20" cm="1">
        <f t="array" ref="L169">SUM(A169*D169)</f>
        <v>0</v>
      </c>
      <c r="M169" s="21" cm="1">
        <f t="array" ref="M169">SUM(A169*C169)</f>
        <v>0</v>
      </c>
      <c r="N169" s="83"/>
      <c r="O169" s="43"/>
      <c r="P169" s="43"/>
      <c r="Q169" s="43"/>
      <c r="R169" s="43"/>
      <c r="S169" s="46"/>
    </row>
    <row r="170" spans="1:19" ht="324" customHeight="1" x14ac:dyDescent="0.2">
      <c r="A170" s="18"/>
      <c r="B170" s="25" t="s">
        <v>591</v>
      </c>
      <c r="C170" s="24" t="s">
        <v>33</v>
      </c>
      <c r="D170" s="23">
        <v>0.1</v>
      </c>
      <c r="E170" s="84" t="s">
        <v>592</v>
      </c>
      <c r="F170" s="84" t="s">
        <v>593</v>
      </c>
      <c r="G170" s="16"/>
      <c r="H170" s="84" t="s">
        <v>594</v>
      </c>
      <c r="I170" s="16"/>
      <c r="J170" s="84" t="s">
        <v>595</v>
      </c>
      <c r="K170" s="19"/>
      <c r="L170" s="20" cm="1">
        <f t="array" ref="L170">SUM(A170*D170)</f>
        <v>0</v>
      </c>
      <c r="M170" s="21" cm="1">
        <f t="array" ref="M170">SUM(A170*C170)</f>
        <v>0</v>
      </c>
      <c r="N170" s="83"/>
      <c r="O170" s="43"/>
      <c r="P170" s="43"/>
      <c r="Q170" s="43"/>
      <c r="R170" s="43"/>
      <c r="S170" s="46"/>
    </row>
    <row r="171" spans="1:19" ht="286" customHeight="1" x14ac:dyDescent="0.2">
      <c r="A171" s="18"/>
      <c r="B171" s="25" t="s">
        <v>596</v>
      </c>
      <c r="C171" s="24" t="s">
        <v>112</v>
      </c>
      <c r="D171" s="23">
        <v>0.25</v>
      </c>
      <c r="E171" s="84" t="s">
        <v>597</v>
      </c>
      <c r="F171" s="84" t="s">
        <v>598</v>
      </c>
      <c r="G171" s="16"/>
      <c r="H171" s="84" t="s">
        <v>599</v>
      </c>
      <c r="I171" s="16"/>
      <c r="J171" s="84" t="s">
        <v>600</v>
      </c>
      <c r="K171" s="19"/>
      <c r="L171" s="20" cm="1">
        <f t="array" ref="L171">SUM(A171*D171)</f>
        <v>0</v>
      </c>
      <c r="M171" s="21" cm="1">
        <f t="array" ref="M171">SUM(A171*C171)</f>
        <v>0</v>
      </c>
      <c r="N171" s="83"/>
      <c r="O171" s="43"/>
      <c r="P171" s="43"/>
      <c r="Q171" s="43"/>
      <c r="R171" s="43"/>
      <c r="S171" s="46"/>
    </row>
    <row r="172" spans="1:19" ht="127" customHeight="1" x14ac:dyDescent="0.2">
      <c r="A172" s="18"/>
      <c r="B172" s="25" t="s">
        <v>591</v>
      </c>
      <c r="C172" s="24" t="s">
        <v>33</v>
      </c>
      <c r="D172" s="23">
        <v>0.1</v>
      </c>
      <c r="E172" s="84" t="s">
        <v>601</v>
      </c>
      <c r="F172" s="84" t="s">
        <v>602</v>
      </c>
      <c r="G172" s="16"/>
      <c r="H172" s="84" t="s">
        <v>603</v>
      </c>
      <c r="I172" s="16"/>
      <c r="J172" s="84" t="s">
        <v>604</v>
      </c>
      <c r="K172" s="19"/>
      <c r="L172" s="20" cm="1">
        <f t="array" ref="L172">SUM(A172*D172)</f>
        <v>0</v>
      </c>
      <c r="M172" s="21" cm="1">
        <f t="array" ref="M172">SUM(A172*C172)</f>
        <v>0</v>
      </c>
      <c r="N172" s="83"/>
      <c r="O172" s="43"/>
      <c r="P172" s="43"/>
      <c r="Q172" s="43"/>
      <c r="R172" s="43"/>
      <c r="S172" s="46"/>
    </row>
    <row r="173" spans="1:19" ht="84" customHeight="1" x14ac:dyDescent="0.2">
      <c r="A173" s="18"/>
      <c r="B173" s="25" t="s">
        <v>591</v>
      </c>
      <c r="C173" s="24" t="s">
        <v>33</v>
      </c>
      <c r="D173" s="23">
        <v>0.1</v>
      </c>
      <c r="E173" s="84" t="s">
        <v>605</v>
      </c>
      <c r="F173" s="84" t="s">
        <v>606</v>
      </c>
      <c r="G173" s="16"/>
      <c r="H173" s="84" t="s">
        <v>607</v>
      </c>
      <c r="I173" s="16"/>
      <c r="J173" s="84" t="s">
        <v>608</v>
      </c>
      <c r="K173" s="19"/>
      <c r="L173" s="20" cm="1">
        <f t="array" ref="L173">SUM(A173*D173)</f>
        <v>0</v>
      </c>
      <c r="M173" s="21" cm="1">
        <f t="array" ref="M173">SUM(A173*C173)</f>
        <v>0</v>
      </c>
      <c r="N173" s="83"/>
      <c r="O173" s="43"/>
      <c r="P173" s="43"/>
      <c r="Q173" s="43"/>
      <c r="R173" s="43"/>
      <c r="S173" s="46"/>
    </row>
    <row r="174" spans="1:19" ht="100" customHeight="1" x14ac:dyDescent="0.2">
      <c r="A174" s="18"/>
      <c r="B174" s="25" t="s">
        <v>591</v>
      </c>
      <c r="C174" s="24" t="s">
        <v>33</v>
      </c>
      <c r="D174" s="23">
        <v>0.1</v>
      </c>
      <c r="E174" s="84" t="s">
        <v>609</v>
      </c>
      <c r="F174" s="84" t="s">
        <v>610</v>
      </c>
      <c r="G174" s="16"/>
      <c r="H174" s="84" t="s">
        <v>611</v>
      </c>
      <c r="I174" s="16"/>
      <c r="J174" s="84" t="s">
        <v>612</v>
      </c>
      <c r="K174" s="19"/>
      <c r="L174" s="20" cm="1">
        <f t="array" ref="L174">SUM(A174*D174)</f>
        <v>0</v>
      </c>
      <c r="M174" s="21" cm="1">
        <f t="array" ref="M174">SUM(A174*C174)</f>
        <v>0</v>
      </c>
      <c r="N174" s="83"/>
      <c r="O174" s="43"/>
      <c r="P174" s="43"/>
      <c r="Q174" s="43"/>
      <c r="R174" s="43"/>
      <c r="S174" s="46"/>
    </row>
    <row r="175" spans="1:19" ht="239" customHeight="1" x14ac:dyDescent="0.2">
      <c r="A175" s="18"/>
      <c r="B175" s="25" t="s">
        <v>596</v>
      </c>
      <c r="C175" s="24" t="s">
        <v>112</v>
      </c>
      <c r="D175" s="23">
        <v>0.25</v>
      </c>
      <c r="E175" s="84" t="s">
        <v>613</v>
      </c>
      <c r="F175" s="84" t="s">
        <v>614</v>
      </c>
      <c r="G175" s="16"/>
      <c r="H175" s="84" t="s">
        <v>615</v>
      </c>
      <c r="I175" s="16"/>
      <c r="J175" s="84" t="s">
        <v>616</v>
      </c>
      <c r="K175" s="19"/>
      <c r="L175" s="20" cm="1">
        <f t="array" ref="L175">SUM(A175*D175)</f>
        <v>0</v>
      </c>
      <c r="M175" s="21" cm="1">
        <f t="array" ref="M175">SUM(A175*C175)</f>
        <v>0</v>
      </c>
      <c r="N175" s="83"/>
      <c r="O175" s="43"/>
      <c r="P175" s="43"/>
      <c r="Q175" s="43"/>
      <c r="R175" s="43"/>
      <c r="S175" s="46"/>
    </row>
    <row r="176" spans="1:19" ht="243" customHeight="1" x14ac:dyDescent="0.2">
      <c r="A176" s="18"/>
      <c r="B176" s="25" t="s">
        <v>591</v>
      </c>
      <c r="C176" s="24" t="s">
        <v>33</v>
      </c>
      <c r="D176" s="23">
        <v>0.1</v>
      </c>
      <c r="E176" s="84" t="s">
        <v>617</v>
      </c>
      <c r="F176" s="84" t="s">
        <v>618</v>
      </c>
      <c r="G176" s="16"/>
      <c r="H176" s="84" t="s">
        <v>619</v>
      </c>
      <c r="I176" s="16"/>
      <c r="J176" s="84" t="s">
        <v>620</v>
      </c>
      <c r="K176" s="19"/>
      <c r="L176" s="20" cm="1">
        <f t="array" ref="L176">SUM(A176*D176)</f>
        <v>0</v>
      </c>
      <c r="M176" s="21" cm="1">
        <f t="array" ref="M176">SUM(A176*C176)</f>
        <v>0</v>
      </c>
      <c r="N176" s="83"/>
      <c r="O176" s="43"/>
      <c r="P176" s="43"/>
      <c r="Q176" s="43"/>
      <c r="R176" s="43"/>
      <c r="S176" s="46"/>
    </row>
    <row r="177" spans="1:19" ht="210" customHeight="1" x14ac:dyDescent="0.2">
      <c r="A177" s="18"/>
      <c r="B177" s="25" t="s">
        <v>591</v>
      </c>
      <c r="C177" s="24" t="s">
        <v>33</v>
      </c>
      <c r="D177" s="23">
        <v>0.1</v>
      </c>
      <c r="E177" s="84" t="s">
        <v>621</v>
      </c>
      <c r="F177" s="84" t="s">
        <v>622</v>
      </c>
      <c r="G177" s="16"/>
      <c r="H177" s="84" t="s">
        <v>623</v>
      </c>
      <c r="I177" s="16"/>
      <c r="J177" s="84" t="s">
        <v>624</v>
      </c>
      <c r="K177" s="19"/>
      <c r="L177" s="20" cm="1">
        <f t="array" ref="L177">SUM(A177*D177)</f>
        <v>0</v>
      </c>
      <c r="M177" s="21" cm="1">
        <f t="array" ref="M177">SUM(A177*C177)</f>
        <v>0</v>
      </c>
      <c r="N177" s="83"/>
      <c r="O177" s="43"/>
      <c r="P177" s="43"/>
      <c r="Q177" s="43"/>
      <c r="R177" s="43"/>
      <c r="S177" s="46"/>
    </row>
    <row r="178" spans="1:19" ht="240" customHeight="1" x14ac:dyDescent="0.2">
      <c r="A178" s="18"/>
      <c r="B178" s="25" t="s">
        <v>596</v>
      </c>
      <c r="C178" s="24" t="s">
        <v>112</v>
      </c>
      <c r="D178" s="23">
        <v>0.25</v>
      </c>
      <c r="E178" s="84" t="s">
        <v>625</v>
      </c>
      <c r="F178" s="84" t="s">
        <v>626</v>
      </c>
      <c r="G178" s="16"/>
      <c r="H178" s="84" t="s">
        <v>627</v>
      </c>
      <c r="I178" s="16"/>
      <c r="J178" s="84" t="s">
        <v>628</v>
      </c>
      <c r="K178" s="19"/>
      <c r="L178" s="20" cm="1">
        <f t="array" ref="L178">SUM(A178*D178)</f>
        <v>0</v>
      </c>
      <c r="M178" s="21" cm="1">
        <f t="array" ref="M178">SUM(A178*C178)</f>
        <v>0</v>
      </c>
      <c r="N178" s="83"/>
      <c r="O178" s="43"/>
      <c r="P178" s="43"/>
      <c r="Q178" s="43"/>
      <c r="R178" s="43"/>
      <c r="S178" s="46"/>
    </row>
    <row r="179" spans="1:19" ht="92" customHeight="1" x14ac:dyDescent="0.2">
      <c r="A179" s="18"/>
      <c r="B179" s="25" t="s">
        <v>591</v>
      </c>
      <c r="C179" s="24" t="s">
        <v>33</v>
      </c>
      <c r="D179" s="23">
        <v>0.1</v>
      </c>
      <c r="E179" s="84" t="s">
        <v>629</v>
      </c>
      <c r="F179" s="84" t="s">
        <v>630</v>
      </c>
      <c r="G179" s="16"/>
      <c r="H179" s="84" t="s">
        <v>631</v>
      </c>
      <c r="I179" s="16"/>
      <c r="J179" s="84" t="s">
        <v>632</v>
      </c>
      <c r="K179" s="19"/>
      <c r="L179" s="20" cm="1">
        <f t="array" ref="L179">SUM(A179*D179)</f>
        <v>0</v>
      </c>
      <c r="M179" s="21" cm="1">
        <f t="array" ref="M179">SUM(A179*C179)</f>
        <v>0</v>
      </c>
      <c r="N179" s="83"/>
      <c r="O179" s="43"/>
      <c r="P179" s="43"/>
      <c r="Q179" s="43"/>
      <c r="R179" s="43"/>
      <c r="S179" s="46"/>
    </row>
    <row r="180" spans="1:19" ht="253" customHeight="1" x14ac:dyDescent="0.2">
      <c r="A180" s="18"/>
      <c r="B180" s="25" t="s">
        <v>633</v>
      </c>
      <c r="C180" s="24" t="s">
        <v>33</v>
      </c>
      <c r="D180" s="23">
        <v>0.1</v>
      </c>
      <c r="E180" s="84" t="s">
        <v>634</v>
      </c>
      <c r="F180" s="84" t="s">
        <v>635</v>
      </c>
      <c r="G180" s="16"/>
      <c r="H180" s="84" t="s">
        <v>636</v>
      </c>
      <c r="I180" s="16"/>
      <c r="J180" s="84" t="s">
        <v>637</v>
      </c>
      <c r="K180" s="19"/>
      <c r="L180" s="20" cm="1">
        <f t="array" ref="L180">SUM(A180*D180)</f>
        <v>0</v>
      </c>
      <c r="M180" s="21" cm="1">
        <f t="array" ref="M180">SUM(A180*C180)</f>
        <v>0</v>
      </c>
      <c r="N180" s="83"/>
      <c r="O180" s="43"/>
      <c r="P180" s="43"/>
      <c r="Q180" s="43"/>
      <c r="R180" s="43"/>
      <c r="S180" s="46"/>
    </row>
    <row r="181" spans="1:19" ht="260" customHeight="1" x14ac:dyDescent="0.2">
      <c r="A181" s="18"/>
      <c r="B181" s="25" t="s">
        <v>633</v>
      </c>
      <c r="C181" s="24" t="s">
        <v>33</v>
      </c>
      <c r="D181" s="23">
        <v>0.1</v>
      </c>
      <c r="E181" s="84" t="s">
        <v>638</v>
      </c>
      <c r="F181" s="84" t="s">
        <v>639</v>
      </c>
      <c r="G181" s="16"/>
      <c r="H181" s="84" t="s">
        <v>640</v>
      </c>
      <c r="I181" s="16"/>
      <c r="J181" s="84" t="s">
        <v>641</v>
      </c>
      <c r="K181" s="19"/>
      <c r="L181" s="20" cm="1">
        <f t="array" ref="L181">SUM(A181*D181)</f>
        <v>0</v>
      </c>
      <c r="M181" s="21" cm="1">
        <f t="array" ref="M181">SUM(A181*C181)</f>
        <v>0</v>
      </c>
      <c r="N181" s="83"/>
      <c r="O181" s="43"/>
      <c r="P181" s="43"/>
      <c r="Q181" s="43"/>
      <c r="R181" s="43"/>
      <c r="S181" s="46"/>
    </row>
    <row r="182" spans="1:19" ht="127" customHeight="1" x14ac:dyDescent="0.2">
      <c r="A182" s="18"/>
      <c r="B182" s="25" t="s">
        <v>633</v>
      </c>
      <c r="C182" s="24" t="s">
        <v>33</v>
      </c>
      <c r="D182" s="23">
        <v>0.1</v>
      </c>
      <c r="E182" s="84" t="s">
        <v>642</v>
      </c>
      <c r="F182" s="84" t="s">
        <v>643</v>
      </c>
      <c r="G182" s="16"/>
      <c r="H182" s="84" t="s">
        <v>644</v>
      </c>
      <c r="I182" s="16"/>
      <c r="J182" s="84" t="s">
        <v>645</v>
      </c>
      <c r="K182" s="19"/>
      <c r="L182" s="20" cm="1">
        <f t="array" ref="L182">SUM(A182*D182)</f>
        <v>0</v>
      </c>
      <c r="M182" s="21" cm="1">
        <f t="array" ref="M182">SUM(A182*C182)</f>
        <v>0</v>
      </c>
      <c r="N182" s="83"/>
      <c r="O182" s="43"/>
      <c r="P182" s="43"/>
      <c r="Q182" s="43"/>
      <c r="R182" s="43"/>
      <c r="S182" s="46"/>
    </row>
    <row r="183" spans="1:19" ht="144" customHeight="1" x14ac:dyDescent="0.2">
      <c r="A183" s="18"/>
      <c r="B183" s="25" t="s">
        <v>646</v>
      </c>
      <c r="C183" s="24" t="s">
        <v>112</v>
      </c>
      <c r="D183" s="23">
        <v>0.25</v>
      </c>
      <c r="E183" s="84" t="s">
        <v>647</v>
      </c>
      <c r="F183" s="84" t="s">
        <v>648</v>
      </c>
      <c r="G183" s="16"/>
      <c r="H183" s="84" t="s">
        <v>649</v>
      </c>
      <c r="I183" s="16"/>
      <c r="J183" s="84" t="s">
        <v>650</v>
      </c>
      <c r="K183" s="19"/>
      <c r="L183" s="20" cm="1">
        <f t="array" ref="L183">SUM(A183*D183)</f>
        <v>0</v>
      </c>
      <c r="M183" s="21" cm="1">
        <f t="array" ref="M183">SUM(A183*C183)</f>
        <v>0</v>
      </c>
      <c r="N183" s="83"/>
      <c r="O183" s="43"/>
      <c r="P183" s="43"/>
      <c r="Q183" s="43"/>
      <c r="R183" s="43"/>
      <c r="S183" s="46"/>
    </row>
    <row r="184" spans="1:19" ht="291" customHeight="1" x14ac:dyDescent="0.2">
      <c r="A184" s="18"/>
      <c r="B184" s="25" t="s">
        <v>633</v>
      </c>
      <c r="C184" s="24" t="s">
        <v>33</v>
      </c>
      <c r="D184" s="23">
        <v>0.1</v>
      </c>
      <c r="E184" s="84" t="s">
        <v>651</v>
      </c>
      <c r="F184" s="84" t="s">
        <v>652</v>
      </c>
      <c r="G184" s="16"/>
      <c r="H184" s="84" t="s">
        <v>653</v>
      </c>
      <c r="I184" s="16"/>
      <c r="J184" s="84" t="s">
        <v>654</v>
      </c>
      <c r="K184" s="19"/>
      <c r="L184" s="20" cm="1">
        <f t="array" ref="L184">SUM(A184*D184)</f>
        <v>0</v>
      </c>
      <c r="M184" s="21" cm="1">
        <f t="array" ref="M184">SUM(A184*C184)</f>
        <v>0</v>
      </c>
      <c r="N184" s="83"/>
      <c r="O184" s="43"/>
      <c r="P184" s="43"/>
      <c r="Q184" s="43"/>
      <c r="R184" s="43"/>
      <c r="S184" s="46"/>
    </row>
    <row r="185" spans="1:19" ht="112" customHeight="1" x14ac:dyDescent="0.2">
      <c r="A185" s="18"/>
      <c r="B185" s="25" t="s">
        <v>646</v>
      </c>
      <c r="C185" s="24" t="s">
        <v>112</v>
      </c>
      <c r="D185" s="23">
        <v>0.25</v>
      </c>
      <c r="E185" s="84" t="s">
        <v>655</v>
      </c>
      <c r="F185" s="84" t="s">
        <v>656</v>
      </c>
      <c r="G185" s="16"/>
      <c r="H185" s="84" t="s">
        <v>657</v>
      </c>
      <c r="I185" s="16"/>
      <c r="J185" s="84" t="s">
        <v>658</v>
      </c>
      <c r="K185" s="19"/>
      <c r="L185" s="20" cm="1">
        <f t="array" ref="L185">SUM(A185*D185)</f>
        <v>0</v>
      </c>
      <c r="M185" s="21" cm="1">
        <f t="array" ref="M185">SUM(A185*C185)</f>
        <v>0</v>
      </c>
      <c r="N185" s="83"/>
      <c r="O185" s="43"/>
      <c r="P185" s="43"/>
      <c r="Q185" s="43"/>
      <c r="R185" s="43"/>
      <c r="S185" s="46"/>
    </row>
    <row r="186" spans="1:19" ht="217" customHeight="1" x14ac:dyDescent="0.2">
      <c r="A186" s="18"/>
      <c r="B186" s="25" t="s">
        <v>633</v>
      </c>
      <c r="C186" s="24" t="s">
        <v>33</v>
      </c>
      <c r="D186" s="23">
        <v>0.1</v>
      </c>
      <c r="E186" s="84" t="s">
        <v>659</v>
      </c>
      <c r="F186" s="84" t="s">
        <v>660</v>
      </c>
      <c r="G186" s="16"/>
      <c r="H186" s="84" t="s">
        <v>661</v>
      </c>
      <c r="I186" s="16"/>
      <c r="J186" s="84" t="s">
        <v>662</v>
      </c>
      <c r="K186" s="19"/>
      <c r="L186" s="20" cm="1">
        <f t="array" ref="L186">SUM(A186*D186)</f>
        <v>0</v>
      </c>
      <c r="M186" s="21" cm="1">
        <f t="array" ref="M186">SUM(A186*C186)</f>
        <v>0</v>
      </c>
      <c r="N186" s="83"/>
      <c r="O186" s="43"/>
      <c r="P186" s="43"/>
      <c r="Q186" s="43"/>
      <c r="R186" s="43"/>
      <c r="S186" s="46"/>
    </row>
    <row r="187" spans="1:19" ht="123" customHeight="1" x14ac:dyDescent="0.2">
      <c r="A187" s="18"/>
      <c r="B187" s="25" t="s">
        <v>646</v>
      </c>
      <c r="C187" s="24" t="s">
        <v>112</v>
      </c>
      <c r="D187" s="23">
        <v>0.25</v>
      </c>
      <c r="E187" s="84" t="s">
        <v>663</v>
      </c>
      <c r="F187" s="84" t="s">
        <v>664</v>
      </c>
      <c r="G187" s="16"/>
      <c r="H187" s="84" t="s">
        <v>665</v>
      </c>
      <c r="I187" s="16"/>
      <c r="J187" s="84" t="s">
        <v>666</v>
      </c>
      <c r="K187" s="19"/>
      <c r="L187" s="20" cm="1">
        <f t="array" ref="L187">SUM(A187*D187)</f>
        <v>0</v>
      </c>
      <c r="M187" s="21" cm="1">
        <f t="array" ref="M187">SUM(A187*C187)</f>
        <v>0</v>
      </c>
      <c r="N187" s="83"/>
      <c r="O187" s="43"/>
      <c r="P187" s="43"/>
      <c r="Q187" s="43"/>
      <c r="R187" s="43"/>
      <c r="S187" s="46"/>
    </row>
    <row r="188" spans="1:19" ht="129" customHeight="1" x14ac:dyDescent="0.2">
      <c r="A188" s="18"/>
      <c r="B188" s="25" t="s">
        <v>633</v>
      </c>
      <c r="C188" s="24" t="s">
        <v>33</v>
      </c>
      <c r="D188" s="23">
        <v>0.1</v>
      </c>
      <c r="E188" s="84" t="s">
        <v>667</v>
      </c>
      <c r="F188" s="84" t="s">
        <v>668</v>
      </c>
      <c r="G188" s="16"/>
      <c r="H188" s="84" t="s">
        <v>669</v>
      </c>
      <c r="I188" s="16"/>
      <c r="J188" s="84" t="s">
        <v>670</v>
      </c>
      <c r="K188" s="19"/>
      <c r="L188" s="20" cm="1">
        <f t="array" ref="L188">SUM(A188*D188)</f>
        <v>0</v>
      </c>
      <c r="M188" s="21" cm="1">
        <f t="array" ref="M188">SUM(A188*C188)</f>
        <v>0</v>
      </c>
      <c r="N188" s="83"/>
      <c r="O188" s="43"/>
      <c r="P188" s="43"/>
      <c r="Q188" s="43"/>
      <c r="R188" s="43"/>
      <c r="S188" s="46"/>
    </row>
    <row r="189" spans="1:19" ht="164" customHeight="1" x14ac:dyDescent="0.2">
      <c r="A189" s="18"/>
      <c r="B189" s="25" t="s">
        <v>671</v>
      </c>
      <c r="C189" s="24" t="s">
        <v>112</v>
      </c>
      <c r="D189" s="23">
        <v>0.25</v>
      </c>
      <c r="E189" s="84" t="s">
        <v>672</v>
      </c>
      <c r="F189" s="84" t="s">
        <v>673</v>
      </c>
      <c r="G189" s="16"/>
      <c r="H189" s="84" t="s">
        <v>674</v>
      </c>
      <c r="I189" s="16"/>
      <c r="J189" s="84" t="s">
        <v>675</v>
      </c>
      <c r="K189" s="19"/>
      <c r="L189" s="20" cm="1">
        <f t="array" ref="L189">SUM(A189*D189)</f>
        <v>0</v>
      </c>
      <c r="M189" s="21" cm="1">
        <f t="array" ref="M189">SUM(A189*C189)</f>
        <v>0</v>
      </c>
      <c r="N189" s="83"/>
      <c r="O189" s="43"/>
      <c r="P189" s="43"/>
      <c r="Q189" s="43"/>
      <c r="R189" s="43"/>
      <c r="S189" s="46"/>
    </row>
    <row r="190" spans="1:19" ht="197" customHeight="1" x14ac:dyDescent="0.2">
      <c r="A190" s="18"/>
      <c r="B190" s="25" t="s">
        <v>676</v>
      </c>
      <c r="C190" s="24" t="s">
        <v>33</v>
      </c>
      <c r="D190" s="23">
        <v>0.1</v>
      </c>
      <c r="E190" s="84" t="s">
        <v>677</v>
      </c>
      <c r="F190" s="84" t="s">
        <v>678</v>
      </c>
      <c r="G190" s="16"/>
      <c r="H190" s="84" t="s">
        <v>679</v>
      </c>
      <c r="I190" s="16"/>
      <c r="J190" s="84" t="s">
        <v>680</v>
      </c>
      <c r="K190" s="19"/>
      <c r="L190" s="20" cm="1">
        <f t="array" ref="L190">SUM(A190*D190)</f>
        <v>0</v>
      </c>
      <c r="M190" s="21" cm="1">
        <f t="array" ref="M190">SUM(A190*C190)</f>
        <v>0</v>
      </c>
      <c r="N190" s="83"/>
      <c r="O190" s="43"/>
      <c r="P190" s="43"/>
      <c r="Q190" s="43"/>
      <c r="R190" s="43"/>
      <c r="S190" s="46"/>
    </row>
    <row r="191" spans="1:19" ht="265" customHeight="1" x14ac:dyDescent="0.2">
      <c r="A191" s="18"/>
      <c r="B191" s="25" t="s">
        <v>676</v>
      </c>
      <c r="C191" s="24" t="s">
        <v>33</v>
      </c>
      <c r="D191" s="23">
        <v>0.1</v>
      </c>
      <c r="E191" s="84" t="s">
        <v>681</v>
      </c>
      <c r="F191" s="84" t="s">
        <v>682</v>
      </c>
      <c r="G191" s="16"/>
      <c r="H191" s="84" t="s">
        <v>683</v>
      </c>
      <c r="I191" s="16"/>
      <c r="J191" s="84" t="s">
        <v>684</v>
      </c>
      <c r="K191" s="19"/>
      <c r="L191" s="20" cm="1">
        <f t="array" ref="L191">SUM(A191*D191)</f>
        <v>0</v>
      </c>
      <c r="M191" s="21" cm="1">
        <f t="array" ref="M191">SUM(A191*C191)</f>
        <v>0</v>
      </c>
      <c r="N191" s="83"/>
      <c r="O191" s="43"/>
      <c r="P191" s="43"/>
      <c r="Q191" s="43"/>
      <c r="R191" s="43"/>
      <c r="S191" s="46"/>
    </row>
    <row r="192" spans="1:19" ht="153" customHeight="1" x14ac:dyDescent="0.2">
      <c r="A192" s="18"/>
      <c r="B192" s="25" t="s">
        <v>671</v>
      </c>
      <c r="C192" s="24" t="s">
        <v>112</v>
      </c>
      <c r="D192" s="23">
        <v>0.25</v>
      </c>
      <c r="E192" s="84" t="s">
        <v>685</v>
      </c>
      <c r="F192" s="84" t="s">
        <v>686</v>
      </c>
      <c r="G192" s="16"/>
      <c r="H192" s="84" t="s">
        <v>687</v>
      </c>
      <c r="I192" s="16"/>
      <c r="J192" s="84" t="s">
        <v>688</v>
      </c>
      <c r="K192" s="19"/>
      <c r="L192" s="20" cm="1">
        <f t="array" ref="L192">SUM(A192*D192)</f>
        <v>0</v>
      </c>
      <c r="M192" s="21" cm="1">
        <f t="array" ref="M192">SUM(A192*C192)</f>
        <v>0</v>
      </c>
      <c r="N192" s="83"/>
      <c r="O192" s="43"/>
      <c r="P192" s="43"/>
      <c r="Q192" s="43"/>
      <c r="R192" s="43"/>
      <c r="S192" s="46"/>
    </row>
    <row r="193" spans="1:19" ht="172" customHeight="1" x14ac:dyDescent="0.2">
      <c r="A193" s="18"/>
      <c r="B193" s="25" t="s">
        <v>676</v>
      </c>
      <c r="C193" s="24" t="s">
        <v>33</v>
      </c>
      <c r="D193" s="23">
        <v>0.1</v>
      </c>
      <c r="E193" s="84" t="s">
        <v>689</v>
      </c>
      <c r="F193" s="84" t="s">
        <v>690</v>
      </c>
      <c r="G193" s="16"/>
      <c r="H193" s="84" t="s">
        <v>691</v>
      </c>
      <c r="I193" s="16"/>
      <c r="J193" s="84" t="s">
        <v>692</v>
      </c>
      <c r="K193" s="19"/>
      <c r="L193" s="20" cm="1">
        <f t="array" ref="L193">SUM(A193*D193)</f>
        <v>0</v>
      </c>
      <c r="M193" s="21" cm="1">
        <f t="array" ref="M193">SUM(A193*C193)</f>
        <v>0</v>
      </c>
      <c r="N193" s="83"/>
      <c r="O193" s="43"/>
      <c r="P193" s="43"/>
      <c r="Q193" s="43"/>
      <c r="R193" s="43"/>
      <c r="S193" s="46"/>
    </row>
    <row r="194" spans="1:19" ht="126" customHeight="1" x14ac:dyDescent="0.2">
      <c r="A194" s="18"/>
      <c r="B194" s="25" t="s">
        <v>671</v>
      </c>
      <c r="C194" s="24" t="s">
        <v>112</v>
      </c>
      <c r="D194" s="23">
        <v>0.25</v>
      </c>
      <c r="E194" s="84" t="s">
        <v>693</v>
      </c>
      <c r="F194" s="84" t="s">
        <v>694</v>
      </c>
      <c r="G194" s="16"/>
      <c r="H194" s="84" t="s">
        <v>695</v>
      </c>
      <c r="I194" s="16"/>
      <c r="J194" s="84" t="s">
        <v>696</v>
      </c>
      <c r="K194" s="19"/>
      <c r="L194" s="20" cm="1">
        <f t="array" ref="L194">SUM(A194*D194)</f>
        <v>0</v>
      </c>
      <c r="M194" s="21" cm="1">
        <f t="array" ref="M194">SUM(A194*C194)</f>
        <v>0</v>
      </c>
      <c r="N194" s="83"/>
      <c r="O194" s="43"/>
      <c r="P194" s="43"/>
      <c r="Q194" s="43"/>
      <c r="R194" s="43"/>
      <c r="S194" s="46"/>
    </row>
    <row r="195" spans="1:19" ht="218" customHeight="1" x14ac:dyDescent="0.2">
      <c r="A195" s="18"/>
      <c r="B195" s="25" t="s">
        <v>676</v>
      </c>
      <c r="C195" s="24" t="s">
        <v>33</v>
      </c>
      <c r="D195" s="23">
        <v>0.1</v>
      </c>
      <c r="E195" s="84" t="s">
        <v>697</v>
      </c>
      <c r="F195" s="84" t="s">
        <v>698</v>
      </c>
      <c r="G195" s="16"/>
      <c r="H195" s="84" t="s">
        <v>699</v>
      </c>
      <c r="I195" s="16"/>
      <c r="J195" s="84" t="s">
        <v>700</v>
      </c>
      <c r="K195" s="19"/>
      <c r="L195" s="20" cm="1">
        <f t="array" ref="L195">SUM(A195*D195)</f>
        <v>0</v>
      </c>
      <c r="M195" s="21" cm="1">
        <f t="array" ref="M195">SUM(A195*C195)</f>
        <v>0</v>
      </c>
      <c r="N195" s="83"/>
      <c r="O195" s="43"/>
      <c r="P195" s="43"/>
      <c r="Q195" s="43"/>
      <c r="R195" s="43"/>
      <c r="S195" s="46"/>
    </row>
    <row r="196" spans="1:19" ht="140" customHeight="1" x14ac:dyDescent="0.2">
      <c r="A196" s="18"/>
      <c r="B196" s="25" t="s">
        <v>676</v>
      </c>
      <c r="C196" s="24" t="s">
        <v>33</v>
      </c>
      <c r="D196" s="23">
        <v>0.1</v>
      </c>
      <c r="E196" s="84" t="s">
        <v>701</v>
      </c>
      <c r="F196" s="84" t="s">
        <v>702</v>
      </c>
      <c r="G196" s="16"/>
      <c r="H196" s="84" t="s">
        <v>703</v>
      </c>
      <c r="I196" s="16"/>
      <c r="J196" s="84" t="s">
        <v>704</v>
      </c>
      <c r="K196" s="19"/>
      <c r="L196" s="20" cm="1">
        <f t="array" ref="L196">SUM(A196*D196)</f>
        <v>0</v>
      </c>
      <c r="M196" s="21" cm="1">
        <f t="array" ref="M196">SUM(A196*C196)</f>
        <v>0</v>
      </c>
      <c r="N196" s="83"/>
      <c r="O196" s="43"/>
      <c r="P196" s="43"/>
      <c r="Q196" s="43"/>
      <c r="R196" s="43"/>
      <c r="S196" s="46"/>
    </row>
    <row r="197" spans="1:19" ht="298" customHeight="1" x14ac:dyDescent="0.2">
      <c r="A197" s="18"/>
      <c r="B197" s="25" t="s">
        <v>705</v>
      </c>
      <c r="C197" s="24" t="s">
        <v>33</v>
      </c>
      <c r="D197" s="23">
        <v>0.1</v>
      </c>
      <c r="E197" s="84" t="s">
        <v>706</v>
      </c>
      <c r="F197" s="84" t="s">
        <v>707</v>
      </c>
      <c r="G197" s="16"/>
      <c r="H197" s="84" t="s">
        <v>708</v>
      </c>
      <c r="I197" s="16"/>
      <c r="J197" s="84" t="s">
        <v>709</v>
      </c>
      <c r="K197" s="19"/>
      <c r="L197" s="20" cm="1">
        <f t="array" ref="L197">SUM(A197*D197)</f>
        <v>0</v>
      </c>
      <c r="M197" s="21" cm="1">
        <f t="array" ref="M197">SUM(A197*C197)</f>
        <v>0</v>
      </c>
      <c r="N197" s="83"/>
      <c r="O197" s="43"/>
      <c r="P197" s="43"/>
      <c r="Q197" s="43"/>
      <c r="R197" s="43"/>
      <c r="S197" s="46"/>
    </row>
    <row r="198" spans="1:19" ht="150" customHeight="1" x14ac:dyDescent="0.2">
      <c r="A198" s="18"/>
      <c r="B198" s="25" t="s">
        <v>705</v>
      </c>
      <c r="C198" s="24" t="s">
        <v>33</v>
      </c>
      <c r="D198" s="23">
        <v>0.1</v>
      </c>
      <c r="E198" s="84" t="s">
        <v>710</v>
      </c>
      <c r="F198" s="84" t="s">
        <v>711</v>
      </c>
      <c r="G198" s="16"/>
      <c r="H198" s="84" t="s">
        <v>712</v>
      </c>
      <c r="I198" s="16"/>
      <c r="J198" s="84" t="s">
        <v>713</v>
      </c>
      <c r="K198" s="19"/>
      <c r="L198" s="20" cm="1">
        <f t="array" ref="L198">SUM(A198*D198)</f>
        <v>0</v>
      </c>
      <c r="M198" s="21" cm="1">
        <f t="array" ref="M198">SUM(A198*C198)</f>
        <v>0</v>
      </c>
      <c r="N198" s="83"/>
      <c r="O198" s="43"/>
      <c r="P198" s="43"/>
      <c r="Q198" s="43"/>
      <c r="R198" s="43"/>
      <c r="S198" s="46"/>
    </row>
    <row r="199" spans="1:19" ht="289" customHeight="1" x14ac:dyDescent="0.2">
      <c r="A199" s="18"/>
      <c r="B199" s="25" t="s">
        <v>705</v>
      </c>
      <c r="C199" s="24" t="s">
        <v>33</v>
      </c>
      <c r="D199" s="23">
        <v>0.1</v>
      </c>
      <c r="E199" s="84" t="s">
        <v>714</v>
      </c>
      <c r="F199" s="84" t="s">
        <v>715</v>
      </c>
      <c r="G199" s="16"/>
      <c r="H199" s="84" t="s">
        <v>716</v>
      </c>
      <c r="I199" s="16"/>
      <c r="J199" s="84" t="s">
        <v>717</v>
      </c>
      <c r="K199" s="19"/>
      <c r="L199" s="20" cm="1">
        <f t="array" ref="L199">SUM(A199*D199)</f>
        <v>0</v>
      </c>
      <c r="M199" s="21" cm="1">
        <f t="array" ref="M199">SUM(A199*C199)</f>
        <v>0</v>
      </c>
      <c r="N199" s="83"/>
      <c r="O199" s="43"/>
      <c r="P199" s="43"/>
      <c r="Q199" s="43"/>
      <c r="R199" s="43"/>
      <c r="S199" s="46"/>
    </row>
    <row r="200" spans="1:19" ht="236" customHeight="1" x14ac:dyDescent="0.2">
      <c r="A200" s="18"/>
      <c r="B200" s="25" t="s">
        <v>705</v>
      </c>
      <c r="C200" s="24" t="s">
        <v>33</v>
      </c>
      <c r="D200" s="23">
        <v>0.1</v>
      </c>
      <c r="E200" s="84" t="s">
        <v>718</v>
      </c>
      <c r="F200" s="84" t="s">
        <v>719</v>
      </c>
      <c r="G200" s="16"/>
      <c r="H200" s="84" t="s">
        <v>720</v>
      </c>
      <c r="I200" s="16"/>
      <c r="J200" s="84" t="s">
        <v>721</v>
      </c>
      <c r="K200" s="19"/>
      <c r="L200" s="20" cm="1">
        <f t="array" ref="L200">SUM(A200*D200)</f>
        <v>0</v>
      </c>
      <c r="M200" s="21" cm="1">
        <f t="array" ref="M200">SUM(A200*C200)</f>
        <v>0</v>
      </c>
      <c r="N200" s="83"/>
      <c r="O200" s="43"/>
      <c r="P200" s="43"/>
      <c r="Q200" s="43"/>
      <c r="R200" s="43"/>
      <c r="S200" s="46"/>
    </row>
    <row r="201" spans="1:19" ht="103" customHeight="1" x14ac:dyDescent="0.2">
      <c r="A201" s="18"/>
      <c r="B201" s="25" t="s">
        <v>705</v>
      </c>
      <c r="C201" s="24" t="s">
        <v>33</v>
      </c>
      <c r="D201" s="23">
        <v>0.1</v>
      </c>
      <c r="E201" s="84" t="s">
        <v>722</v>
      </c>
      <c r="F201" s="84" t="s">
        <v>723</v>
      </c>
      <c r="G201" s="16"/>
      <c r="H201" s="84" t="s">
        <v>724</v>
      </c>
      <c r="I201" s="16"/>
      <c r="J201" s="84" t="s">
        <v>725</v>
      </c>
      <c r="K201" s="19"/>
      <c r="L201" s="20" cm="1">
        <f t="array" ref="L201">SUM(A201*D201)</f>
        <v>0</v>
      </c>
      <c r="M201" s="21" cm="1">
        <f t="array" ref="M201">SUM(A201*C201)</f>
        <v>0</v>
      </c>
      <c r="N201" s="83"/>
      <c r="O201" s="43"/>
      <c r="P201" s="43"/>
      <c r="Q201" s="43"/>
      <c r="R201" s="43"/>
      <c r="S201" s="46"/>
    </row>
    <row r="202" spans="1:19" ht="219" customHeight="1" x14ac:dyDescent="0.2">
      <c r="A202" s="18"/>
      <c r="B202" s="25" t="s">
        <v>705</v>
      </c>
      <c r="C202" s="24" t="s">
        <v>33</v>
      </c>
      <c r="D202" s="23">
        <v>0.1</v>
      </c>
      <c r="E202" s="84" t="s">
        <v>726</v>
      </c>
      <c r="F202" s="84" t="s">
        <v>727</v>
      </c>
      <c r="G202" s="16"/>
      <c r="H202" s="84" t="s">
        <v>728</v>
      </c>
      <c r="I202" s="16"/>
      <c r="J202" s="84" t="s">
        <v>729</v>
      </c>
      <c r="K202" s="19"/>
      <c r="L202" s="20" cm="1">
        <f t="array" ref="L202">SUM(A202*D202)</f>
        <v>0</v>
      </c>
      <c r="M202" s="21" cm="1">
        <f t="array" ref="M202">SUM(A202*C202)</f>
        <v>0</v>
      </c>
      <c r="N202" s="83"/>
      <c r="O202" s="43"/>
      <c r="P202" s="43"/>
      <c r="Q202" s="43"/>
      <c r="R202" s="43"/>
      <c r="S202" s="46"/>
    </row>
    <row r="203" spans="1:19" ht="141" customHeight="1" x14ac:dyDescent="0.2">
      <c r="A203" s="18"/>
      <c r="B203" s="25" t="s">
        <v>705</v>
      </c>
      <c r="C203" s="24" t="s">
        <v>33</v>
      </c>
      <c r="D203" s="23">
        <v>0.1</v>
      </c>
      <c r="E203" s="84" t="s">
        <v>730</v>
      </c>
      <c r="F203" s="84" t="s">
        <v>731</v>
      </c>
      <c r="G203" s="16"/>
      <c r="H203" s="84" t="s">
        <v>732</v>
      </c>
      <c r="I203" s="16"/>
      <c r="J203" s="84" t="s">
        <v>733</v>
      </c>
      <c r="K203" s="19"/>
      <c r="L203" s="20" cm="1">
        <f t="array" ref="L203">SUM(A203*D203)</f>
        <v>0</v>
      </c>
      <c r="M203" s="21" cm="1">
        <f t="array" ref="M203">SUM(A203*C203)</f>
        <v>0</v>
      </c>
      <c r="N203" s="83"/>
      <c r="O203" s="43"/>
      <c r="P203" s="43"/>
      <c r="Q203" s="43"/>
      <c r="R203" s="43"/>
      <c r="S203" s="46"/>
    </row>
    <row r="204" spans="1:19" ht="171" customHeight="1" x14ac:dyDescent="0.2">
      <c r="A204" s="18"/>
      <c r="B204" s="25" t="s">
        <v>705</v>
      </c>
      <c r="C204" s="24" t="s">
        <v>33</v>
      </c>
      <c r="D204" s="23">
        <v>0.1</v>
      </c>
      <c r="E204" s="84" t="s">
        <v>734</v>
      </c>
      <c r="F204" s="84" t="s">
        <v>735</v>
      </c>
      <c r="G204" s="16"/>
      <c r="H204" s="84" t="s">
        <v>736</v>
      </c>
      <c r="I204" s="16"/>
      <c r="J204" s="84" t="s">
        <v>737</v>
      </c>
      <c r="K204" s="19"/>
      <c r="L204" s="20" cm="1">
        <f t="array" ref="L204">SUM(A204*D204)</f>
        <v>0</v>
      </c>
      <c r="M204" s="21" cm="1">
        <f t="array" ref="M204">SUM(A204*C204)</f>
        <v>0</v>
      </c>
      <c r="N204" s="83"/>
      <c r="O204" s="43"/>
      <c r="P204" s="43"/>
      <c r="Q204" s="43"/>
      <c r="R204" s="43"/>
      <c r="S204" s="46"/>
    </row>
    <row r="205" spans="1:19" ht="150" customHeight="1" x14ac:dyDescent="0.2">
      <c r="A205" s="18"/>
      <c r="B205" s="26" t="s">
        <v>762</v>
      </c>
      <c r="C205" s="23">
        <v>0.02</v>
      </c>
      <c r="D205" s="23">
        <v>0.02</v>
      </c>
      <c r="E205" s="26" t="s">
        <v>761</v>
      </c>
      <c r="F205" s="84"/>
      <c r="G205" s="16"/>
      <c r="H205" s="84"/>
      <c r="I205" s="16"/>
      <c r="J205" s="84"/>
      <c r="K205" s="19"/>
      <c r="L205" s="20" cm="1">
        <f t="array" ref="L205">SUM(A205*D205)</f>
        <v>0</v>
      </c>
      <c r="M205" s="21" cm="1">
        <f t="array" ref="M205">SUM(A205*C205)</f>
        <v>0</v>
      </c>
      <c r="N205" s="83"/>
      <c r="O205" s="43"/>
      <c r="P205" s="43"/>
      <c r="Q205" s="43"/>
      <c r="R205" s="43"/>
      <c r="S205" s="46"/>
    </row>
    <row r="206" spans="1:19" ht="138" customHeight="1" x14ac:dyDescent="0.2">
      <c r="A206" s="18"/>
      <c r="B206" s="27" t="s">
        <v>759</v>
      </c>
      <c r="C206" s="23">
        <v>0.02</v>
      </c>
      <c r="D206" s="23">
        <v>0.02</v>
      </c>
      <c r="E206" s="26" t="s">
        <v>753</v>
      </c>
      <c r="F206" s="84" t="s">
        <v>738</v>
      </c>
      <c r="G206" s="16"/>
      <c r="H206" s="84" t="s">
        <v>739</v>
      </c>
      <c r="I206" s="16"/>
      <c r="J206" s="84" t="s">
        <v>740</v>
      </c>
      <c r="K206" s="19"/>
      <c r="L206" s="20" cm="1">
        <f t="array" ref="L206">SUM(A206*D206)</f>
        <v>0</v>
      </c>
      <c r="M206" s="21" cm="1">
        <f t="array" ref="M206">SUM(A206*C206)</f>
        <v>0</v>
      </c>
      <c r="N206" s="83"/>
      <c r="O206" s="43"/>
      <c r="P206" s="43"/>
      <c r="Q206" s="43"/>
      <c r="R206" s="43"/>
      <c r="S206" s="46"/>
    </row>
    <row r="207" spans="1:19" ht="120" customHeight="1" x14ac:dyDescent="0.2">
      <c r="A207" s="18"/>
      <c r="B207" s="27" t="s">
        <v>758</v>
      </c>
      <c r="C207" s="23">
        <v>0.02</v>
      </c>
      <c r="D207" s="23">
        <v>0.02</v>
      </c>
      <c r="E207" s="26" t="s">
        <v>754</v>
      </c>
      <c r="F207" s="84" t="s">
        <v>741</v>
      </c>
      <c r="G207" s="16"/>
      <c r="H207" s="84" t="s">
        <v>742</v>
      </c>
      <c r="I207" s="16"/>
      <c r="J207" s="84" t="s">
        <v>743</v>
      </c>
      <c r="K207" s="19"/>
      <c r="L207" s="20" cm="1">
        <f t="array" ref="L207">SUM(A207*D207)</f>
        <v>0</v>
      </c>
      <c r="M207" s="21" cm="1">
        <f t="array" ref="M207">SUM(A207*C207)</f>
        <v>0</v>
      </c>
      <c r="N207" s="83"/>
      <c r="O207" s="43"/>
      <c r="P207" s="43"/>
      <c r="Q207" s="43"/>
      <c r="R207" s="43"/>
      <c r="S207" s="46"/>
    </row>
    <row r="208" spans="1:19" ht="116" customHeight="1" x14ac:dyDescent="0.2">
      <c r="A208" s="18"/>
      <c r="B208" s="27" t="s">
        <v>758</v>
      </c>
      <c r="C208" s="23">
        <v>0.02</v>
      </c>
      <c r="D208" s="23">
        <v>0.02</v>
      </c>
      <c r="E208" s="26" t="s">
        <v>755</v>
      </c>
      <c r="F208" s="84" t="s">
        <v>744</v>
      </c>
      <c r="G208" s="16"/>
      <c r="H208" s="84" t="s">
        <v>745</v>
      </c>
      <c r="I208" s="16"/>
      <c r="J208" s="84" t="s">
        <v>746</v>
      </c>
      <c r="K208" s="19"/>
      <c r="L208" s="20" cm="1">
        <f t="array" ref="L208">SUM(A208*D208)</f>
        <v>0</v>
      </c>
      <c r="M208" s="21" cm="1">
        <f t="array" ref="M208">SUM(A208*C208)</f>
        <v>0</v>
      </c>
      <c r="N208" s="83"/>
      <c r="O208" s="43"/>
      <c r="P208" s="43"/>
      <c r="Q208" s="43"/>
      <c r="R208" s="43"/>
      <c r="S208" s="46"/>
    </row>
    <row r="209" spans="1:19" ht="203" customHeight="1" x14ac:dyDescent="0.2">
      <c r="A209" s="18"/>
      <c r="B209" s="27" t="s">
        <v>758</v>
      </c>
      <c r="C209" s="23">
        <v>0.02</v>
      </c>
      <c r="D209" s="23">
        <v>0.02</v>
      </c>
      <c r="E209" s="26" t="s">
        <v>756</v>
      </c>
      <c r="F209" s="84" t="s">
        <v>747</v>
      </c>
      <c r="G209" s="16"/>
      <c r="H209" s="84" t="s">
        <v>748</v>
      </c>
      <c r="I209" s="16"/>
      <c r="J209" s="84" t="s">
        <v>749</v>
      </c>
      <c r="K209" s="19"/>
      <c r="L209" s="20" cm="1">
        <f t="array" ref="L209">SUM(A209*D209)</f>
        <v>0</v>
      </c>
      <c r="M209" s="21" cm="1">
        <f t="array" ref="M209">SUM(A209*C209)</f>
        <v>0</v>
      </c>
      <c r="N209" s="83"/>
      <c r="O209" s="43"/>
      <c r="P209" s="43"/>
      <c r="Q209" s="43"/>
      <c r="R209" s="43"/>
      <c r="S209" s="46"/>
    </row>
    <row r="210" spans="1:19" ht="18" customHeight="1" x14ac:dyDescent="0.25">
      <c r="A210" s="85"/>
      <c r="B210" s="86"/>
      <c r="C210" s="86"/>
      <c r="D210" s="86"/>
      <c r="E210" s="86"/>
      <c r="F210" s="86"/>
      <c r="G210" s="87"/>
      <c r="H210" s="86"/>
      <c r="I210" s="87"/>
      <c r="J210" s="88" t="s">
        <v>750</v>
      </c>
      <c r="K210" s="89"/>
      <c r="L210" s="89"/>
      <c r="M210" s="90" cm="1">
        <f t="array" ref="M210">SUM(M28:M209)</f>
        <v>0</v>
      </c>
      <c r="N210" s="43"/>
      <c r="O210" s="43"/>
      <c r="P210" s="43"/>
      <c r="Q210" s="43"/>
      <c r="R210" s="43"/>
      <c r="S210" s="46"/>
    </row>
    <row r="211" spans="1:19" ht="18" customHeight="1" x14ac:dyDescent="0.25">
      <c r="A211" s="91"/>
      <c r="B211" s="43"/>
      <c r="C211" s="43"/>
      <c r="D211" s="43"/>
      <c r="E211" s="43"/>
      <c r="F211" s="43"/>
      <c r="G211" s="44"/>
      <c r="H211" s="43"/>
      <c r="I211" s="44"/>
      <c r="J211" s="92" t="s">
        <v>751</v>
      </c>
      <c r="K211" s="93"/>
      <c r="L211" s="93"/>
      <c r="M211" s="94">
        <f>SUM(L28:L209)</f>
        <v>0</v>
      </c>
      <c r="N211" s="43"/>
      <c r="O211" s="43"/>
      <c r="P211" s="43"/>
      <c r="Q211" s="43"/>
      <c r="R211" s="43"/>
      <c r="S211" s="46"/>
    </row>
    <row r="212" spans="1:19" ht="16" customHeight="1" x14ac:dyDescent="0.2">
      <c r="A212" s="95"/>
      <c r="B212" s="43"/>
      <c r="C212" s="43"/>
      <c r="D212" s="96"/>
      <c r="E212" s="43"/>
      <c r="F212" s="43"/>
      <c r="G212" s="97"/>
      <c r="H212" s="43"/>
      <c r="I212" s="97"/>
      <c r="J212" s="43"/>
      <c r="K212" s="97"/>
      <c r="L212" s="45"/>
      <c r="M212" s="45"/>
      <c r="N212" s="43"/>
      <c r="O212" s="43"/>
      <c r="P212" s="43"/>
      <c r="Q212" s="43"/>
      <c r="R212" s="43"/>
      <c r="S212" s="46"/>
    </row>
    <row r="213" spans="1:19" ht="16" customHeight="1" x14ac:dyDescent="0.2">
      <c r="A213" s="95"/>
      <c r="B213" s="43"/>
      <c r="C213" s="43"/>
      <c r="D213" s="43"/>
      <c r="E213" s="43"/>
      <c r="F213" s="43"/>
      <c r="G213" s="97"/>
      <c r="H213" s="43"/>
      <c r="I213" s="97"/>
      <c r="J213" s="43"/>
      <c r="K213" s="97"/>
      <c r="L213" s="45"/>
      <c r="M213" s="45"/>
      <c r="N213" s="43"/>
      <c r="O213" s="43"/>
      <c r="P213" s="43"/>
      <c r="Q213" s="43"/>
      <c r="R213" s="43"/>
      <c r="S213" s="46"/>
    </row>
    <row r="214" spans="1:19" ht="16" customHeight="1" x14ac:dyDescent="0.2">
      <c r="A214" s="95"/>
      <c r="B214" s="43"/>
      <c r="C214" s="43"/>
      <c r="D214" s="43"/>
      <c r="E214" s="43"/>
      <c r="F214" s="43"/>
      <c r="G214" s="97"/>
      <c r="H214" s="43"/>
      <c r="I214" s="97"/>
      <c r="J214" s="43"/>
      <c r="K214" s="97"/>
      <c r="L214" s="45"/>
      <c r="M214" s="45"/>
      <c r="N214" s="43"/>
      <c r="O214" s="43"/>
      <c r="P214" s="43"/>
      <c r="Q214" s="43"/>
      <c r="R214" s="43"/>
      <c r="S214" s="46"/>
    </row>
    <row r="215" spans="1:19" ht="16" customHeight="1" x14ac:dyDescent="0.2">
      <c r="A215" s="95"/>
      <c r="B215" s="43"/>
      <c r="C215" s="43"/>
      <c r="D215" s="43"/>
      <c r="E215" s="43"/>
      <c r="F215" s="43"/>
      <c r="G215" s="97"/>
      <c r="H215" s="43"/>
      <c r="I215" s="97"/>
      <c r="J215" s="43"/>
      <c r="K215" s="97"/>
      <c r="L215" s="45"/>
      <c r="M215" s="45"/>
      <c r="N215" s="43"/>
      <c r="O215" s="43"/>
      <c r="P215" s="43"/>
      <c r="Q215" s="43"/>
      <c r="R215" s="43"/>
      <c r="S215" s="46"/>
    </row>
    <row r="216" spans="1:19" ht="16" customHeight="1" x14ac:dyDescent="0.2">
      <c r="A216" s="95"/>
      <c r="B216" s="43"/>
      <c r="C216" s="43"/>
      <c r="D216" s="43"/>
      <c r="E216" s="43"/>
      <c r="F216" s="43"/>
      <c r="G216" s="97"/>
      <c r="H216" s="43"/>
      <c r="I216" s="97"/>
      <c r="J216" s="43"/>
      <c r="K216" s="97"/>
      <c r="L216" s="45"/>
      <c r="M216" s="45"/>
      <c r="N216" s="43"/>
      <c r="O216" s="43"/>
      <c r="P216" s="43"/>
      <c r="Q216" s="43"/>
      <c r="R216" s="43"/>
      <c r="S216" s="46"/>
    </row>
    <row r="217" spans="1:19" ht="16" customHeight="1" x14ac:dyDescent="0.2">
      <c r="A217" s="95"/>
      <c r="B217" s="43"/>
      <c r="C217" s="43"/>
      <c r="D217" s="43"/>
      <c r="E217" s="43"/>
      <c r="F217" s="43"/>
      <c r="G217" s="97"/>
      <c r="H217" s="43"/>
      <c r="I217" s="97"/>
      <c r="J217" s="43"/>
      <c r="K217" s="97"/>
      <c r="L217" s="45"/>
      <c r="M217" s="45"/>
      <c r="N217" s="43"/>
      <c r="O217" s="43"/>
      <c r="P217" s="43"/>
      <c r="Q217" s="43"/>
      <c r="R217" s="43"/>
      <c r="S217" s="46"/>
    </row>
    <row r="218" spans="1:19" ht="16" customHeight="1" x14ac:dyDescent="0.2">
      <c r="A218" s="95"/>
      <c r="B218" s="43"/>
      <c r="C218" s="43"/>
      <c r="D218" s="43"/>
      <c r="E218" s="43"/>
      <c r="F218" s="43"/>
      <c r="G218" s="97"/>
      <c r="H218" s="43"/>
      <c r="I218" s="97"/>
      <c r="J218" s="43"/>
      <c r="K218" s="97"/>
      <c r="L218" s="45"/>
      <c r="M218" s="45"/>
      <c r="N218" s="43"/>
      <c r="O218" s="43"/>
      <c r="P218" s="43"/>
      <c r="Q218" s="43"/>
      <c r="R218" s="43"/>
      <c r="S218" s="46"/>
    </row>
    <row r="219" spans="1:19" ht="16" customHeight="1" x14ac:dyDescent="0.2">
      <c r="A219" s="95"/>
      <c r="B219" s="43"/>
      <c r="C219" s="43"/>
      <c r="D219" s="43"/>
      <c r="E219" s="43"/>
      <c r="F219" s="43"/>
      <c r="G219" s="97"/>
      <c r="H219" s="43"/>
      <c r="I219" s="97"/>
      <c r="J219" s="43"/>
      <c r="K219" s="97"/>
      <c r="L219" s="45"/>
      <c r="M219" s="45"/>
      <c r="N219" s="43"/>
      <c r="O219" s="43"/>
      <c r="P219" s="43"/>
      <c r="Q219" s="43"/>
      <c r="R219" s="43"/>
      <c r="S219" s="46"/>
    </row>
    <row r="220" spans="1:19" ht="16" customHeight="1" x14ac:dyDescent="0.2">
      <c r="A220" s="95"/>
      <c r="B220" s="43"/>
      <c r="C220" s="43"/>
      <c r="D220" s="43"/>
      <c r="E220" s="43"/>
      <c r="F220" s="43"/>
      <c r="G220" s="97"/>
      <c r="H220" s="43"/>
      <c r="I220" s="97"/>
      <c r="J220" s="43"/>
      <c r="K220" s="97"/>
      <c r="L220" s="45"/>
      <c r="M220" s="45"/>
      <c r="N220" s="43"/>
      <c r="O220" s="43"/>
      <c r="P220" s="43"/>
      <c r="Q220" s="43"/>
      <c r="R220" s="43"/>
      <c r="S220" s="46"/>
    </row>
    <row r="221" spans="1:19" ht="16" customHeight="1" x14ac:dyDescent="0.2">
      <c r="A221" s="95"/>
      <c r="B221" s="43"/>
      <c r="C221" s="43"/>
      <c r="D221" s="43"/>
      <c r="E221" s="43"/>
      <c r="F221" s="43"/>
      <c r="G221" s="97"/>
      <c r="H221" s="43"/>
      <c r="I221" s="97"/>
      <c r="J221" s="43"/>
      <c r="K221" s="97"/>
      <c r="L221" s="45"/>
      <c r="M221" s="45"/>
      <c r="N221" s="43"/>
      <c r="O221" s="43"/>
      <c r="P221" s="43"/>
      <c r="Q221" s="43"/>
      <c r="R221" s="43"/>
      <c r="S221" s="46"/>
    </row>
    <row r="222" spans="1:19" ht="16" customHeight="1" x14ac:dyDescent="0.2">
      <c r="A222" s="95"/>
      <c r="B222" s="43"/>
      <c r="C222" s="43"/>
      <c r="D222" s="43"/>
      <c r="E222" s="43"/>
      <c r="F222" s="43"/>
      <c r="G222" s="97"/>
      <c r="H222" s="43"/>
      <c r="I222" s="97"/>
      <c r="J222" s="43"/>
      <c r="K222" s="97"/>
      <c r="L222" s="45"/>
      <c r="M222" s="45"/>
      <c r="N222" s="43"/>
      <c r="O222" s="43"/>
      <c r="P222" s="43"/>
      <c r="Q222" s="43"/>
      <c r="R222" s="43"/>
      <c r="S222" s="46"/>
    </row>
    <row r="223" spans="1:19" ht="16" customHeight="1" x14ac:dyDescent="0.2">
      <c r="A223" s="95"/>
      <c r="B223" s="43"/>
      <c r="C223" s="43"/>
      <c r="D223" s="43"/>
      <c r="E223" s="43"/>
      <c r="F223" s="43"/>
      <c r="G223" s="97"/>
      <c r="H223" s="43"/>
      <c r="I223" s="97"/>
      <c r="J223" s="43"/>
      <c r="K223" s="97"/>
      <c r="L223" s="45"/>
      <c r="M223" s="45"/>
      <c r="N223" s="43"/>
      <c r="O223" s="43"/>
      <c r="P223" s="43"/>
      <c r="Q223" s="43"/>
      <c r="R223" s="43"/>
      <c r="S223" s="46"/>
    </row>
    <row r="224" spans="1:19" ht="16" customHeight="1" x14ac:dyDescent="0.2">
      <c r="A224" s="95"/>
      <c r="B224" s="43"/>
      <c r="C224" s="43"/>
      <c r="D224" s="43"/>
      <c r="E224" s="43"/>
      <c r="F224" s="43"/>
      <c r="G224" s="97"/>
      <c r="H224" s="43"/>
      <c r="I224" s="97"/>
      <c r="J224" s="43"/>
      <c r="K224" s="97"/>
      <c r="L224" s="45"/>
      <c r="M224" s="45"/>
      <c r="N224" s="43"/>
      <c r="O224" s="43"/>
      <c r="P224" s="43"/>
      <c r="Q224" s="43"/>
      <c r="R224" s="43"/>
      <c r="S224" s="46"/>
    </row>
    <row r="225" spans="1:19" ht="16" customHeight="1" x14ac:dyDescent="0.2">
      <c r="A225" s="95"/>
      <c r="B225" s="43"/>
      <c r="C225" s="43"/>
      <c r="D225" s="43"/>
      <c r="E225" s="43"/>
      <c r="F225" s="43"/>
      <c r="G225" s="97"/>
      <c r="H225" s="43"/>
      <c r="I225" s="97"/>
      <c r="J225" s="43"/>
      <c r="K225" s="97"/>
      <c r="L225" s="45"/>
      <c r="M225" s="45"/>
      <c r="N225" s="43"/>
      <c r="O225" s="43"/>
      <c r="P225" s="43"/>
      <c r="Q225" s="43"/>
      <c r="R225" s="43"/>
      <c r="S225" s="46"/>
    </row>
    <row r="226" spans="1:19" ht="16" customHeight="1" x14ac:dyDescent="0.2">
      <c r="A226" s="95"/>
      <c r="B226" s="43"/>
      <c r="C226" s="43"/>
      <c r="D226" s="43"/>
      <c r="E226" s="43"/>
      <c r="F226" s="43"/>
      <c r="G226" s="97"/>
      <c r="H226" s="43"/>
      <c r="I226" s="97"/>
      <c r="J226" s="43"/>
      <c r="K226" s="97"/>
      <c r="L226" s="45"/>
      <c r="M226" s="45"/>
      <c r="N226" s="43"/>
      <c r="O226" s="43"/>
      <c r="P226" s="43"/>
      <c r="Q226" s="43"/>
      <c r="R226" s="43"/>
      <c r="S226" s="46"/>
    </row>
    <row r="227" spans="1:19" ht="16" customHeight="1" x14ac:dyDescent="0.2">
      <c r="A227" s="95"/>
      <c r="B227" s="43"/>
      <c r="C227" s="43"/>
      <c r="D227" s="43"/>
      <c r="E227" s="43"/>
      <c r="F227" s="43"/>
      <c r="G227" s="97"/>
      <c r="H227" s="43"/>
      <c r="I227" s="97"/>
      <c r="J227" s="43"/>
      <c r="K227" s="97"/>
      <c r="L227" s="45"/>
      <c r="M227" s="45"/>
      <c r="N227" s="43"/>
      <c r="O227" s="43"/>
      <c r="P227" s="43"/>
      <c r="Q227" s="43"/>
      <c r="R227" s="43"/>
      <c r="S227" s="46"/>
    </row>
    <row r="228" spans="1:19" ht="16" customHeight="1" x14ac:dyDescent="0.2">
      <c r="A228" s="95"/>
      <c r="B228" s="43"/>
      <c r="C228" s="43"/>
      <c r="D228" s="43"/>
      <c r="E228" s="43"/>
      <c r="F228" s="43"/>
      <c r="G228" s="97"/>
      <c r="H228" s="43"/>
      <c r="I228" s="97"/>
      <c r="J228" s="43"/>
      <c r="K228" s="97"/>
      <c r="L228" s="45"/>
      <c r="M228" s="45"/>
      <c r="N228" s="43"/>
      <c r="O228" s="43"/>
      <c r="P228" s="43"/>
      <c r="Q228" s="43"/>
      <c r="R228" s="43"/>
      <c r="S228" s="46"/>
    </row>
    <row r="229" spans="1:19" ht="16" customHeight="1" x14ac:dyDescent="0.2">
      <c r="A229" s="95"/>
      <c r="B229" s="43"/>
      <c r="C229" s="43"/>
      <c r="D229" s="43"/>
      <c r="E229" s="43"/>
      <c r="F229" s="43"/>
      <c r="G229" s="97"/>
      <c r="H229" s="43"/>
      <c r="I229" s="97"/>
      <c r="J229" s="43"/>
      <c r="K229" s="97"/>
      <c r="L229" s="45"/>
      <c r="M229" s="45"/>
      <c r="N229" s="43"/>
      <c r="O229" s="43"/>
      <c r="P229" s="43"/>
      <c r="Q229" s="43"/>
      <c r="R229" s="43"/>
      <c r="S229" s="46"/>
    </row>
    <row r="230" spans="1:19" ht="16" customHeight="1" x14ac:dyDescent="0.2">
      <c r="A230" s="95"/>
      <c r="B230" s="43"/>
      <c r="C230" s="43"/>
      <c r="D230" s="43"/>
      <c r="E230" s="43"/>
      <c r="F230" s="43"/>
      <c r="G230" s="97"/>
      <c r="H230" s="43"/>
      <c r="I230" s="97"/>
      <c r="J230" s="43"/>
      <c r="K230" s="97"/>
      <c r="L230" s="45"/>
      <c r="M230" s="45"/>
      <c r="N230" s="43"/>
      <c r="O230" s="43"/>
      <c r="P230" s="43"/>
      <c r="Q230" s="43"/>
      <c r="R230" s="43"/>
      <c r="S230" s="46"/>
    </row>
    <row r="231" spans="1:19" ht="16" customHeight="1" x14ac:dyDescent="0.2">
      <c r="A231" s="95"/>
      <c r="B231" s="43"/>
      <c r="C231" s="43"/>
      <c r="D231" s="43"/>
      <c r="E231" s="43"/>
      <c r="F231" s="43"/>
      <c r="G231" s="97"/>
      <c r="H231" s="43"/>
      <c r="I231" s="97"/>
      <c r="J231" s="43"/>
      <c r="K231" s="97"/>
      <c r="L231" s="45"/>
      <c r="M231" s="45"/>
      <c r="N231" s="43"/>
      <c r="O231" s="43"/>
      <c r="P231" s="43"/>
      <c r="Q231" s="43"/>
      <c r="R231" s="43"/>
      <c r="S231" s="46"/>
    </row>
    <row r="232" spans="1:19" ht="16" customHeight="1" x14ac:dyDescent="0.2">
      <c r="A232" s="95"/>
      <c r="B232" s="43"/>
      <c r="C232" s="43"/>
      <c r="D232" s="43"/>
      <c r="E232" s="43"/>
      <c r="F232" s="43"/>
      <c r="G232" s="97"/>
      <c r="H232" s="43"/>
      <c r="I232" s="97"/>
      <c r="J232" s="43"/>
      <c r="K232" s="97"/>
      <c r="L232" s="45"/>
      <c r="M232" s="45"/>
      <c r="N232" s="43"/>
      <c r="O232" s="43"/>
      <c r="P232" s="43"/>
      <c r="Q232" s="43"/>
      <c r="R232" s="43"/>
      <c r="S232" s="46"/>
    </row>
    <row r="233" spans="1:19" ht="16" customHeight="1" x14ac:dyDescent="0.2">
      <c r="A233" s="95"/>
      <c r="B233" s="43"/>
      <c r="C233" s="43"/>
      <c r="D233" s="43"/>
      <c r="E233" s="43"/>
      <c r="F233" s="43"/>
      <c r="G233" s="97"/>
      <c r="H233" s="43"/>
      <c r="I233" s="97"/>
      <c r="J233" s="43"/>
      <c r="K233" s="97"/>
      <c r="L233" s="45"/>
      <c r="M233" s="45"/>
      <c r="N233" s="43"/>
      <c r="O233" s="43"/>
      <c r="P233" s="43"/>
      <c r="Q233" s="43"/>
      <c r="R233" s="43"/>
      <c r="S233" s="46"/>
    </row>
    <row r="234" spans="1:19" ht="16" customHeight="1" x14ac:dyDescent="0.2">
      <c r="A234" s="95"/>
      <c r="B234" s="43"/>
      <c r="C234" s="43"/>
      <c r="D234" s="43"/>
      <c r="E234" s="43"/>
      <c r="F234" s="43"/>
      <c r="G234" s="97"/>
      <c r="H234" s="43"/>
      <c r="I234" s="97"/>
      <c r="J234" s="43"/>
      <c r="K234" s="97"/>
      <c r="L234" s="45"/>
      <c r="M234" s="45"/>
      <c r="N234" s="43"/>
      <c r="O234" s="43"/>
      <c r="P234" s="43"/>
      <c r="Q234" s="43"/>
      <c r="R234" s="43"/>
      <c r="S234" s="46"/>
    </row>
    <row r="235" spans="1:19" ht="16" customHeight="1" x14ac:dyDescent="0.2">
      <c r="A235" s="95"/>
      <c r="B235" s="43"/>
      <c r="C235" s="43"/>
      <c r="D235" s="43"/>
      <c r="E235" s="43"/>
      <c r="F235" s="43"/>
      <c r="G235" s="97"/>
      <c r="H235" s="43"/>
      <c r="I235" s="97"/>
      <c r="J235" s="43"/>
      <c r="K235" s="97"/>
      <c r="L235" s="45"/>
      <c r="M235" s="45"/>
      <c r="N235" s="43"/>
      <c r="O235" s="43"/>
      <c r="P235" s="43"/>
      <c r="Q235" s="43"/>
      <c r="R235" s="43"/>
      <c r="S235" s="46"/>
    </row>
    <row r="236" spans="1:19" ht="16" customHeight="1" x14ac:dyDescent="0.2">
      <c r="A236" s="95"/>
      <c r="B236" s="43"/>
      <c r="C236" s="43"/>
      <c r="D236" s="43"/>
      <c r="E236" s="43"/>
      <c r="F236" s="43"/>
      <c r="G236" s="97"/>
      <c r="H236" s="43"/>
      <c r="I236" s="97"/>
      <c r="J236" s="43"/>
      <c r="K236" s="97"/>
      <c r="L236" s="45"/>
      <c r="M236" s="45"/>
      <c r="N236" s="43"/>
      <c r="O236" s="43"/>
      <c r="P236" s="43"/>
      <c r="Q236" s="43"/>
      <c r="R236" s="43"/>
      <c r="S236" s="46"/>
    </row>
    <row r="237" spans="1:19" ht="16" customHeight="1" x14ac:dyDescent="0.2">
      <c r="A237" s="95"/>
      <c r="B237" s="43"/>
      <c r="C237" s="43"/>
      <c r="D237" s="43"/>
      <c r="E237" s="43"/>
      <c r="F237" s="43"/>
      <c r="G237" s="97"/>
      <c r="H237" s="43"/>
      <c r="I237" s="97"/>
      <c r="J237" s="43"/>
      <c r="K237" s="97"/>
      <c r="L237" s="45"/>
      <c r="M237" s="45"/>
      <c r="N237" s="43"/>
      <c r="O237" s="43"/>
      <c r="P237" s="43"/>
      <c r="Q237" s="43"/>
      <c r="R237" s="43"/>
      <c r="S237" s="46"/>
    </row>
    <row r="238" spans="1:19" ht="16" customHeight="1" x14ac:dyDescent="0.2">
      <c r="A238" s="95"/>
      <c r="B238" s="43"/>
      <c r="C238" s="43"/>
      <c r="D238" s="43"/>
      <c r="E238" s="43"/>
      <c r="F238" s="43"/>
      <c r="G238" s="97"/>
      <c r="H238" s="43"/>
      <c r="I238" s="97"/>
      <c r="J238" s="43"/>
      <c r="K238" s="97"/>
      <c r="L238" s="45"/>
      <c r="M238" s="45"/>
      <c r="N238" s="43"/>
      <c r="O238" s="43"/>
      <c r="P238" s="43"/>
      <c r="Q238" s="43"/>
      <c r="R238" s="43"/>
      <c r="S238" s="46"/>
    </row>
    <row r="239" spans="1:19" ht="16" customHeight="1" x14ac:dyDescent="0.2">
      <c r="A239" s="95"/>
      <c r="B239" s="43"/>
      <c r="C239" s="43"/>
      <c r="D239" s="43"/>
      <c r="E239" s="43"/>
      <c r="F239" s="43"/>
      <c r="G239" s="97"/>
      <c r="H239" s="43"/>
      <c r="I239" s="97"/>
      <c r="J239" s="43"/>
      <c r="K239" s="97"/>
      <c r="L239" s="45"/>
      <c r="M239" s="45"/>
      <c r="N239" s="43"/>
      <c r="O239" s="43"/>
      <c r="P239" s="43"/>
      <c r="Q239" s="43"/>
      <c r="R239" s="43"/>
      <c r="S239" s="46"/>
    </row>
    <row r="240" spans="1:19" ht="16" customHeight="1" x14ac:dyDescent="0.2">
      <c r="A240" s="95"/>
      <c r="B240" s="43"/>
      <c r="C240" s="43"/>
      <c r="D240" s="43"/>
      <c r="E240" s="43"/>
      <c r="F240" s="43"/>
      <c r="G240" s="97"/>
      <c r="H240" s="43"/>
      <c r="I240" s="97"/>
      <c r="J240" s="43"/>
      <c r="K240" s="97"/>
      <c r="L240" s="45"/>
      <c r="M240" s="45"/>
      <c r="N240" s="43"/>
      <c r="O240" s="43"/>
      <c r="P240" s="43"/>
      <c r="Q240" s="43"/>
      <c r="R240" s="43"/>
      <c r="S240" s="46"/>
    </row>
    <row r="241" spans="1:19" ht="16" customHeight="1" x14ac:dyDescent="0.2">
      <c r="A241" s="95"/>
      <c r="B241" s="43"/>
      <c r="C241" s="43"/>
      <c r="D241" s="43"/>
      <c r="E241" s="43"/>
      <c r="F241" s="43"/>
      <c r="G241" s="97"/>
      <c r="H241" s="43"/>
      <c r="I241" s="97"/>
      <c r="J241" s="43"/>
      <c r="K241" s="97"/>
      <c r="L241" s="45"/>
      <c r="M241" s="45"/>
      <c r="N241" s="43"/>
      <c r="O241" s="43"/>
      <c r="P241" s="43"/>
      <c r="Q241" s="43"/>
      <c r="R241" s="43"/>
      <c r="S241" s="46"/>
    </row>
    <row r="242" spans="1:19" ht="16" customHeight="1" x14ac:dyDescent="0.2">
      <c r="A242" s="95"/>
      <c r="B242" s="43"/>
      <c r="C242" s="43"/>
      <c r="D242" s="43"/>
      <c r="E242" s="43"/>
      <c r="F242" s="43"/>
      <c r="G242" s="97"/>
      <c r="H242" s="43"/>
      <c r="I242" s="97"/>
      <c r="J242" s="43"/>
      <c r="K242" s="97"/>
      <c r="L242" s="45"/>
      <c r="M242" s="45"/>
      <c r="N242" s="43"/>
      <c r="O242" s="43"/>
      <c r="P242" s="43"/>
      <c r="Q242" s="43"/>
      <c r="R242" s="43"/>
      <c r="S242" s="46"/>
    </row>
    <row r="243" spans="1:19" ht="16" customHeight="1" x14ac:dyDescent="0.2">
      <c r="A243" s="95"/>
      <c r="B243" s="43"/>
      <c r="C243" s="43"/>
      <c r="D243" s="43"/>
      <c r="E243" s="43"/>
      <c r="F243" s="43"/>
      <c r="G243" s="97"/>
      <c r="H243" s="43"/>
      <c r="I243" s="97"/>
      <c r="J243" s="43"/>
      <c r="K243" s="97"/>
      <c r="L243" s="45"/>
      <c r="M243" s="45"/>
      <c r="N243" s="43"/>
      <c r="O243" s="43"/>
      <c r="P243" s="43"/>
      <c r="Q243" s="43"/>
      <c r="R243" s="43"/>
      <c r="S243" s="46"/>
    </row>
    <row r="244" spans="1:19" ht="16" customHeight="1" x14ac:dyDescent="0.2">
      <c r="A244" s="95"/>
      <c r="B244" s="43"/>
      <c r="C244" s="43"/>
      <c r="D244" s="43"/>
      <c r="E244" s="43"/>
      <c r="F244" s="43"/>
      <c r="G244" s="97"/>
      <c r="H244" s="43"/>
      <c r="I244" s="97"/>
      <c r="J244" s="43"/>
      <c r="K244" s="97"/>
      <c r="L244" s="45"/>
      <c r="M244" s="45"/>
      <c r="N244" s="43"/>
      <c r="O244" s="43"/>
      <c r="P244" s="43"/>
      <c r="Q244" s="43"/>
      <c r="R244" s="43"/>
      <c r="S244" s="46"/>
    </row>
    <row r="245" spans="1:19" ht="16" customHeight="1" x14ac:dyDescent="0.2">
      <c r="A245" s="95"/>
      <c r="B245" s="43"/>
      <c r="C245" s="43"/>
      <c r="D245" s="43"/>
      <c r="E245" s="43"/>
      <c r="F245" s="43"/>
      <c r="G245" s="97"/>
      <c r="H245" s="43"/>
      <c r="I245" s="97"/>
      <c r="J245" s="43"/>
      <c r="K245" s="97"/>
      <c r="L245" s="45"/>
      <c r="M245" s="45"/>
      <c r="N245" s="43"/>
      <c r="O245" s="43"/>
      <c r="P245" s="43"/>
      <c r="Q245" s="43"/>
      <c r="R245" s="43"/>
      <c r="S245" s="46"/>
    </row>
    <row r="246" spans="1:19" ht="16" customHeight="1" x14ac:dyDescent="0.2">
      <c r="A246" s="95"/>
      <c r="B246" s="43"/>
      <c r="C246" s="43"/>
      <c r="D246" s="43"/>
      <c r="E246" s="43"/>
      <c r="F246" s="43"/>
      <c r="G246" s="97"/>
      <c r="H246" s="43"/>
      <c r="I246" s="97"/>
      <c r="J246" s="43"/>
      <c r="K246" s="97"/>
      <c r="L246" s="45"/>
      <c r="M246" s="45"/>
      <c r="N246" s="43"/>
      <c r="O246" s="43"/>
      <c r="P246" s="43"/>
      <c r="Q246" s="43"/>
      <c r="R246" s="43"/>
      <c r="S246" s="46"/>
    </row>
    <row r="247" spans="1:19" ht="16" customHeight="1" x14ac:dyDescent="0.2">
      <c r="A247" s="95"/>
      <c r="B247" s="43"/>
      <c r="C247" s="43"/>
      <c r="D247" s="43"/>
      <c r="E247" s="43"/>
      <c r="F247" s="43"/>
      <c r="G247" s="97"/>
      <c r="H247" s="43"/>
      <c r="I247" s="97"/>
      <c r="J247" s="43"/>
      <c r="K247" s="97"/>
      <c r="L247" s="45"/>
      <c r="M247" s="45"/>
      <c r="N247" s="43"/>
      <c r="O247" s="43"/>
      <c r="P247" s="43"/>
      <c r="Q247" s="43"/>
      <c r="R247" s="43"/>
      <c r="S247" s="46"/>
    </row>
    <row r="248" spans="1:19" ht="16" customHeight="1" x14ac:dyDescent="0.2">
      <c r="A248" s="95"/>
      <c r="B248" s="43"/>
      <c r="C248" s="43"/>
      <c r="D248" s="43"/>
      <c r="E248" s="43"/>
      <c r="F248" s="43"/>
      <c r="G248" s="97"/>
      <c r="H248" s="43"/>
      <c r="I248" s="97"/>
      <c r="J248" s="43"/>
      <c r="K248" s="97"/>
      <c r="L248" s="45"/>
      <c r="M248" s="45"/>
      <c r="N248" s="43"/>
      <c r="O248" s="43"/>
      <c r="P248" s="43"/>
      <c r="Q248" s="43"/>
      <c r="R248" s="43"/>
      <c r="S248" s="46"/>
    </row>
    <row r="249" spans="1:19" ht="16" customHeight="1" x14ac:dyDescent="0.2">
      <c r="A249" s="95"/>
      <c r="B249" s="43"/>
      <c r="C249" s="43"/>
      <c r="D249" s="43"/>
      <c r="E249" s="43"/>
      <c r="F249" s="43"/>
      <c r="G249" s="97"/>
      <c r="H249" s="43"/>
      <c r="I249" s="97"/>
      <c r="J249" s="43"/>
      <c r="K249" s="97"/>
      <c r="L249" s="45"/>
      <c r="M249" s="45"/>
      <c r="N249" s="43"/>
      <c r="O249" s="43"/>
      <c r="P249" s="43"/>
      <c r="Q249" s="43"/>
      <c r="R249" s="43"/>
      <c r="S249" s="46"/>
    </row>
    <row r="250" spans="1:19" ht="16" customHeight="1" x14ac:dyDescent="0.2">
      <c r="A250" s="95"/>
      <c r="B250" s="43"/>
      <c r="C250" s="43"/>
      <c r="D250" s="43"/>
      <c r="E250" s="43"/>
      <c r="F250" s="43"/>
      <c r="G250" s="97"/>
      <c r="H250" s="43"/>
      <c r="I250" s="97"/>
      <c r="J250" s="43"/>
      <c r="K250" s="97"/>
      <c r="L250" s="45"/>
      <c r="M250" s="45"/>
      <c r="N250" s="43"/>
      <c r="O250" s="43"/>
      <c r="P250" s="43"/>
      <c r="Q250" s="43"/>
      <c r="R250" s="43"/>
      <c r="S250" s="46"/>
    </row>
    <row r="251" spans="1:19" ht="16" customHeight="1" x14ac:dyDescent="0.2">
      <c r="A251" s="95"/>
      <c r="B251" s="43"/>
      <c r="C251" s="43"/>
      <c r="D251" s="43"/>
      <c r="E251" s="43"/>
      <c r="F251" s="43"/>
      <c r="G251" s="97"/>
      <c r="H251" s="43"/>
      <c r="I251" s="97"/>
      <c r="J251" s="43"/>
      <c r="K251" s="97"/>
      <c r="L251" s="45"/>
      <c r="M251" s="45"/>
      <c r="N251" s="43"/>
      <c r="O251" s="43"/>
      <c r="P251" s="43"/>
      <c r="Q251" s="43"/>
      <c r="R251" s="43"/>
      <c r="S251" s="46"/>
    </row>
    <row r="252" spans="1:19" ht="16" customHeight="1" x14ac:dyDescent="0.2">
      <c r="A252" s="95"/>
      <c r="B252" s="43"/>
      <c r="C252" s="43"/>
      <c r="D252" s="43"/>
      <c r="E252" s="43"/>
      <c r="F252" s="43"/>
      <c r="G252" s="97"/>
      <c r="H252" s="43"/>
      <c r="I252" s="97"/>
      <c r="J252" s="43"/>
      <c r="K252" s="97"/>
      <c r="L252" s="45"/>
      <c r="M252" s="45"/>
      <c r="N252" s="43"/>
      <c r="O252" s="43"/>
      <c r="P252" s="43"/>
      <c r="Q252" s="43"/>
      <c r="R252" s="43"/>
      <c r="S252" s="46"/>
    </row>
    <row r="253" spans="1:19" ht="16" customHeight="1" x14ac:dyDescent="0.2">
      <c r="A253" s="95"/>
      <c r="B253" s="43"/>
      <c r="C253" s="43"/>
      <c r="D253" s="43"/>
      <c r="E253" s="43"/>
      <c r="F253" s="43"/>
      <c r="G253" s="97"/>
      <c r="H253" s="43"/>
      <c r="I253" s="97"/>
      <c r="J253" s="43"/>
      <c r="K253" s="97"/>
      <c r="L253" s="45"/>
      <c r="M253" s="45"/>
      <c r="N253" s="43"/>
      <c r="O253" s="43"/>
      <c r="P253" s="43"/>
      <c r="Q253" s="43"/>
      <c r="R253" s="43"/>
      <c r="S253" s="46"/>
    </row>
    <row r="254" spans="1:19" ht="16" customHeight="1" x14ac:dyDescent="0.2">
      <c r="A254" s="95"/>
      <c r="B254" s="43"/>
      <c r="C254" s="43"/>
      <c r="D254" s="43"/>
      <c r="E254" s="43"/>
      <c r="F254" s="43"/>
      <c r="G254" s="97"/>
      <c r="H254" s="43"/>
      <c r="I254" s="97"/>
      <c r="J254" s="43"/>
      <c r="K254" s="97"/>
      <c r="L254" s="45"/>
      <c r="M254" s="45"/>
      <c r="N254" s="43"/>
      <c r="O254" s="43"/>
      <c r="P254" s="43"/>
      <c r="Q254" s="43"/>
      <c r="R254" s="43"/>
      <c r="S254" s="46"/>
    </row>
    <row r="255" spans="1:19" ht="16" customHeight="1" x14ac:dyDescent="0.2">
      <c r="A255" s="95"/>
      <c r="B255" s="43"/>
      <c r="C255" s="43"/>
      <c r="D255" s="43"/>
      <c r="E255" s="43"/>
      <c r="F255" s="43"/>
      <c r="G255" s="97"/>
      <c r="H255" s="43"/>
      <c r="I255" s="97"/>
      <c r="J255" s="43"/>
      <c r="K255" s="97"/>
      <c r="L255" s="45"/>
      <c r="M255" s="45"/>
      <c r="N255" s="43"/>
      <c r="O255" s="43"/>
      <c r="P255" s="43"/>
      <c r="Q255" s="43"/>
      <c r="R255" s="43"/>
      <c r="S255" s="46"/>
    </row>
    <row r="256" spans="1:19" ht="16" customHeight="1" x14ac:dyDescent="0.2">
      <c r="A256" s="95"/>
      <c r="B256" s="43"/>
      <c r="C256" s="43"/>
      <c r="D256" s="43"/>
      <c r="E256" s="43"/>
      <c r="F256" s="43"/>
      <c r="G256" s="97"/>
      <c r="H256" s="43"/>
      <c r="I256" s="97"/>
      <c r="J256" s="43"/>
      <c r="K256" s="97"/>
      <c r="L256" s="45"/>
      <c r="M256" s="45"/>
      <c r="N256" s="43"/>
      <c r="O256" s="43"/>
      <c r="P256" s="43"/>
      <c r="Q256" s="43"/>
      <c r="R256" s="43"/>
      <c r="S256" s="46"/>
    </row>
    <row r="257" spans="1:19" ht="16" customHeight="1" x14ac:dyDescent="0.2">
      <c r="A257" s="95"/>
      <c r="B257" s="43"/>
      <c r="C257" s="43"/>
      <c r="D257" s="43"/>
      <c r="E257" s="43"/>
      <c r="F257" s="43"/>
      <c r="G257" s="97"/>
      <c r="H257" s="43"/>
      <c r="I257" s="97"/>
      <c r="J257" s="43"/>
      <c r="K257" s="97"/>
      <c r="L257" s="45"/>
      <c r="M257" s="45"/>
      <c r="N257" s="43"/>
      <c r="O257" s="43"/>
      <c r="P257" s="43"/>
      <c r="Q257" s="43"/>
      <c r="R257" s="43"/>
      <c r="S257" s="46"/>
    </row>
    <row r="258" spans="1:19" ht="16" customHeight="1" x14ac:dyDescent="0.2">
      <c r="A258" s="95"/>
      <c r="B258" s="43"/>
      <c r="C258" s="43"/>
      <c r="D258" s="43"/>
      <c r="E258" s="43"/>
      <c r="F258" s="43"/>
      <c r="G258" s="97"/>
      <c r="H258" s="43"/>
      <c r="I258" s="97"/>
      <c r="J258" s="43"/>
      <c r="K258" s="97"/>
      <c r="L258" s="45"/>
      <c r="M258" s="45"/>
      <c r="N258" s="43"/>
      <c r="O258" s="43"/>
      <c r="P258" s="43"/>
      <c r="Q258" s="43"/>
      <c r="R258" s="43"/>
      <c r="S258" s="46"/>
    </row>
    <row r="259" spans="1:19" ht="16" customHeight="1" x14ac:dyDescent="0.2">
      <c r="A259" s="95"/>
      <c r="B259" s="43"/>
      <c r="C259" s="43"/>
      <c r="D259" s="43"/>
      <c r="E259" s="43"/>
      <c r="F259" s="43"/>
      <c r="G259" s="97"/>
      <c r="H259" s="43"/>
      <c r="I259" s="97"/>
      <c r="J259" s="43"/>
      <c r="K259" s="97"/>
      <c r="L259" s="45"/>
      <c r="M259" s="45"/>
      <c r="N259" s="43"/>
      <c r="O259" s="43"/>
      <c r="P259" s="43"/>
      <c r="Q259" s="43"/>
      <c r="R259" s="43"/>
      <c r="S259" s="46"/>
    </row>
    <row r="260" spans="1:19" ht="16" customHeight="1" x14ac:dyDescent="0.2">
      <c r="A260" s="95"/>
      <c r="B260" s="43"/>
      <c r="C260" s="43"/>
      <c r="D260" s="43"/>
      <c r="E260" s="43"/>
      <c r="F260" s="43"/>
      <c r="G260" s="97"/>
      <c r="H260" s="43"/>
      <c r="I260" s="97"/>
      <c r="J260" s="43"/>
      <c r="K260" s="97"/>
      <c r="L260" s="45"/>
      <c r="M260" s="45"/>
      <c r="N260" s="43"/>
      <c r="O260" s="43"/>
      <c r="P260" s="43"/>
      <c r="Q260" s="43"/>
      <c r="R260" s="43"/>
      <c r="S260" s="46"/>
    </row>
    <row r="261" spans="1:19" ht="16" customHeight="1" x14ac:dyDescent="0.2">
      <c r="A261" s="95"/>
      <c r="B261" s="43"/>
      <c r="C261" s="43"/>
      <c r="D261" s="43"/>
      <c r="E261" s="43"/>
      <c r="F261" s="43"/>
      <c r="G261" s="97"/>
      <c r="H261" s="43"/>
      <c r="I261" s="97"/>
      <c r="J261" s="43"/>
      <c r="K261" s="97"/>
      <c r="L261" s="45"/>
      <c r="M261" s="45"/>
      <c r="N261" s="43"/>
      <c r="O261" s="43"/>
      <c r="P261" s="43"/>
      <c r="Q261" s="43"/>
      <c r="R261" s="43"/>
      <c r="S261" s="46"/>
    </row>
    <row r="262" spans="1:19" ht="16" customHeight="1" x14ac:dyDescent="0.2">
      <c r="A262" s="95"/>
      <c r="B262" s="43"/>
      <c r="C262" s="43"/>
      <c r="D262" s="43"/>
      <c r="E262" s="43"/>
      <c r="F262" s="43"/>
      <c r="G262" s="97"/>
      <c r="H262" s="43"/>
      <c r="I262" s="97"/>
      <c r="J262" s="43"/>
      <c r="K262" s="97"/>
      <c r="L262" s="45"/>
      <c r="M262" s="45"/>
      <c r="N262" s="43"/>
      <c r="O262" s="43"/>
      <c r="P262" s="43"/>
      <c r="Q262" s="43"/>
      <c r="R262" s="43"/>
      <c r="S262" s="46"/>
    </row>
    <row r="263" spans="1:19" ht="16" customHeight="1" x14ac:dyDescent="0.2">
      <c r="A263" s="95"/>
      <c r="B263" s="43"/>
      <c r="C263" s="43"/>
      <c r="D263" s="43"/>
      <c r="E263" s="43"/>
      <c r="F263" s="43"/>
      <c r="G263" s="97"/>
      <c r="H263" s="43"/>
      <c r="I263" s="97"/>
      <c r="J263" s="43"/>
      <c r="K263" s="97"/>
      <c r="L263" s="45"/>
      <c r="M263" s="45"/>
      <c r="N263" s="43"/>
      <c r="O263" s="43"/>
      <c r="P263" s="43"/>
      <c r="Q263" s="43"/>
      <c r="R263" s="43"/>
      <c r="S263" s="46"/>
    </row>
    <row r="264" spans="1:19" ht="16" customHeight="1" x14ac:dyDescent="0.2">
      <c r="A264" s="95"/>
      <c r="B264" s="43"/>
      <c r="C264" s="43"/>
      <c r="D264" s="43"/>
      <c r="E264" s="43"/>
      <c r="F264" s="43"/>
      <c r="G264" s="97"/>
      <c r="H264" s="43"/>
      <c r="I264" s="97"/>
      <c r="J264" s="43"/>
      <c r="K264" s="97"/>
      <c r="L264" s="45"/>
      <c r="M264" s="45"/>
      <c r="N264" s="43"/>
      <c r="O264" s="43"/>
      <c r="P264" s="43"/>
      <c r="Q264" s="43"/>
      <c r="R264" s="43"/>
      <c r="S264" s="46"/>
    </row>
    <row r="265" spans="1:19" ht="16" customHeight="1" x14ac:dyDescent="0.2">
      <c r="A265" s="95"/>
      <c r="B265" s="43"/>
      <c r="C265" s="43"/>
      <c r="D265" s="43"/>
      <c r="E265" s="43"/>
      <c r="F265" s="43"/>
      <c r="G265" s="97"/>
      <c r="H265" s="43"/>
      <c r="I265" s="97"/>
      <c r="J265" s="43"/>
      <c r="K265" s="97"/>
      <c r="L265" s="45"/>
      <c r="M265" s="45"/>
      <c r="N265" s="43"/>
      <c r="O265" s="43"/>
      <c r="P265" s="43"/>
      <c r="Q265" s="43"/>
      <c r="R265" s="43"/>
      <c r="S265" s="46"/>
    </row>
    <row r="266" spans="1:19" ht="16" customHeight="1" x14ac:dyDescent="0.2">
      <c r="A266" s="95"/>
      <c r="B266" s="43"/>
      <c r="C266" s="43"/>
      <c r="D266" s="43"/>
      <c r="E266" s="43"/>
      <c r="F266" s="43"/>
      <c r="G266" s="97"/>
      <c r="H266" s="43"/>
      <c r="I266" s="97"/>
      <c r="J266" s="43"/>
      <c r="K266" s="97"/>
      <c r="L266" s="45"/>
      <c r="M266" s="45"/>
      <c r="N266" s="43"/>
      <c r="O266" s="43"/>
      <c r="P266" s="43"/>
      <c r="Q266" s="43"/>
      <c r="R266" s="43"/>
      <c r="S266" s="46"/>
    </row>
    <row r="267" spans="1:19" ht="16" customHeight="1" x14ac:dyDescent="0.2">
      <c r="A267" s="95"/>
      <c r="B267" s="43"/>
      <c r="C267" s="43"/>
      <c r="D267" s="43"/>
      <c r="E267" s="43"/>
      <c r="F267" s="43"/>
      <c r="G267" s="97"/>
      <c r="H267" s="43"/>
      <c r="I267" s="97"/>
      <c r="J267" s="43"/>
      <c r="K267" s="97"/>
      <c r="L267" s="45"/>
      <c r="M267" s="45"/>
      <c r="N267" s="43"/>
      <c r="O267" s="43"/>
      <c r="P267" s="43"/>
      <c r="Q267" s="43"/>
      <c r="R267" s="43"/>
      <c r="S267" s="46"/>
    </row>
    <row r="268" spans="1:19" ht="16" customHeight="1" x14ac:dyDescent="0.2">
      <c r="A268" s="95"/>
      <c r="B268" s="43"/>
      <c r="C268" s="43"/>
      <c r="D268" s="43"/>
      <c r="E268" s="43"/>
      <c r="F268" s="43"/>
      <c r="G268" s="97"/>
      <c r="H268" s="43"/>
      <c r="I268" s="97"/>
      <c r="J268" s="43"/>
      <c r="K268" s="97"/>
      <c r="L268" s="45"/>
      <c r="M268" s="45"/>
      <c r="N268" s="43"/>
      <c r="O268" s="43"/>
      <c r="P268" s="43"/>
      <c r="Q268" s="43"/>
      <c r="R268" s="43"/>
      <c r="S268" s="46"/>
    </row>
    <row r="269" spans="1:19" ht="16" customHeight="1" x14ac:dyDescent="0.2">
      <c r="A269" s="95"/>
      <c r="B269" s="43"/>
      <c r="C269" s="43"/>
      <c r="D269" s="43"/>
      <c r="E269" s="43"/>
      <c r="F269" s="43"/>
      <c r="G269" s="97"/>
      <c r="H269" s="43"/>
      <c r="I269" s="97"/>
      <c r="J269" s="43"/>
      <c r="K269" s="97"/>
      <c r="L269" s="45"/>
      <c r="M269" s="45"/>
      <c r="N269" s="43"/>
      <c r="O269" s="43"/>
      <c r="P269" s="43"/>
      <c r="Q269" s="43"/>
      <c r="R269" s="43"/>
      <c r="S269" s="46"/>
    </row>
    <row r="270" spans="1:19" ht="16" customHeight="1" x14ac:dyDescent="0.2">
      <c r="A270" s="95"/>
      <c r="B270" s="43"/>
      <c r="C270" s="43"/>
      <c r="D270" s="43"/>
      <c r="E270" s="43"/>
      <c r="F270" s="43"/>
      <c r="G270" s="97"/>
      <c r="H270" s="43"/>
      <c r="I270" s="97"/>
      <c r="J270" s="43"/>
      <c r="K270" s="97"/>
      <c r="L270" s="45"/>
      <c r="M270" s="45"/>
      <c r="N270" s="43"/>
      <c r="O270" s="43"/>
      <c r="P270" s="43"/>
      <c r="Q270" s="43"/>
      <c r="R270" s="43"/>
      <c r="S270" s="46"/>
    </row>
    <row r="271" spans="1:19" ht="16" customHeight="1" x14ac:dyDescent="0.2">
      <c r="A271" s="95"/>
      <c r="B271" s="43"/>
      <c r="C271" s="43"/>
      <c r="D271" s="43"/>
      <c r="E271" s="43"/>
      <c r="F271" s="43"/>
      <c r="G271" s="97"/>
      <c r="H271" s="43"/>
      <c r="I271" s="97"/>
      <c r="J271" s="43"/>
      <c r="K271" s="97"/>
      <c r="L271" s="45"/>
      <c r="M271" s="45"/>
      <c r="N271" s="43"/>
      <c r="O271" s="43"/>
      <c r="P271" s="43"/>
      <c r="Q271" s="43"/>
      <c r="R271" s="43"/>
      <c r="S271" s="46"/>
    </row>
    <row r="272" spans="1:19" ht="16" customHeight="1" x14ac:dyDescent="0.2">
      <c r="A272" s="95"/>
      <c r="B272" s="43"/>
      <c r="C272" s="43"/>
      <c r="D272" s="43"/>
      <c r="E272" s="43"/>
      <c r="F272" s="43"/>
      <c r="G272" s="97"/>
      <c r="H272" s="43"/>
      <c r="I272" s="97"/>
      <c r="J272" s="43"/>
      <c r="K272" s="97"/>
      <c r="L272" s="45"/>
      <c r="M272" s="45"/>
      <c r="N272" s="43"/>
      <c r="O272" s="43"/>
      <c r="P272" s="43"/>
      <c r="Q272" s="43"/>
      <c r="R272" s="43"/>
      <c r="S272" s="46"/>
    </row>
    <row r="273" spans="1:19" ht="16" customHeight="1" x14ac:dyDescent="0.2">
      <c r="A273" s="95"/>
      <c r="B273" s="43"/>
      <c r="C273" s="43"/>
      <c r="D273" s="43"/>
      <c r="E273" s="43"/>
      <c r="F273" s="43"/>
      <c r="G273" s="97"/>
      <c r="H273" s="43"/>
      <c r="I273" s="97"/>
      <c r="J273" s="43"/>
      <c r="K273" s="97"/>
      <c r="L273" s="45"/>
      <c r="M273" s="45"/>
      <c r="N273" s="43"/>
      <c r="O273" s="43"/>
      <c r="P273" s="43"/>
      <c r="Q273" s="43"/>
      <c r="R273" s="43"/>
      <c r="S273" s="46"/>
    </row>
    <row r="274" spans="1:19" ht="16" customHeight="1" x14ac:dyDescent="0.2">
      <c r="A274" s="95"/>
      <c r="B274" s="43"/>
      <c r="C274" s="43"/>
      <c r="D274" s="43"/>
      <c r="E274" s="43"/>
      <c r="F274" s="43"/>
      <c r="G274" s="97"/>
      <c r="H274" s="43"/>
      <c r="I274" s="97"/>
      <c r="J274" s="43"/>
      <c r="K274" s="97"/>
      <c r="L274" s="45"/>
      <c r="M274" s="45"/>
      <c r="N274" s="43"/>
      <c r="O274" s="43"/>
      <c r="P274" s="43"/>
      <c r="Q274" s="43"/>
      <c r="R274" s="43"/>
      <c r="S274" s="46"/>
    </row>
    <row r="275" spans="1:19" ht="16" customHeight="1" x14ac:dyDescent="0.2">
      <c r="A275" s="95"/>
      <c r="B275" s="43"/>
      <c r="C275" s="43"/>
      <c r="D275" s="43"/>
      <c r="E275" s="43"/>
      <c r="F275" s="43"/>
      <c r="G275" s="97"/>
      <c r="H275" s="43"/>
      <c r="I275" s="97"/>
      <c r="J275" s="43"/>
      <c r="K275" s="97"/>
      <c r="L275" s="45"/>
      <c r="M275" s="45"/>
      <c r="N275" s="43"/>
      <c r="O275" s="43"/>
      <c r="P275" s="43"/>
      <c r="Q275" s="43"/>
      <c r="R275" s="43"/>
      <c r="S275" s="46"/>
    </row>
    <row r="276" spans="1:19" ht="16" customHeight="1" x14ac:dyDescent="0.2">
      <c r="A276" s="95"/>
      <c r="B276" s="43"/>
      <c r="C276" s="43"/>
      <c r="D276" s="43"/>
      <c r="E276" s="43"/>
      <c r="F276" s="43"/>
      <c r="G276" s="97"/>
      <c r="H276" s="43"/>
      <c r="I276" s="97"/>
      <c r="J276" s="43"/>
      <c r="K276" s="97"/>
      <c r="L276" s="45"/>
      <c r="M276" s="45"/>
      <c r="N276" s="43"/>
      <c r="O276" s="43"/>
      <c r="P276" s="43"/>
      <c r="Q276" s="43"/>
      <c r="R276" s="43"/>
      <c r="S276" s="46"/>
    </row>
    <row r="277" spans="1:19" ht="16" customHeight="1" x14ac:dyDescent="0.2">
      <c r="A277" s="95"/>
      <c r="B277" s="43"/>
      <c r="C277" s="43"/>
      <c r="D277" s="43"/>
      <c r="E277" s="43"/>
      <c r="F277" s="43"/>
      <c r="G277" s="97"/>
      <c r="H277" s="43"/>
      <c r="I277" s="97"/>
      <c r="J277" s="43"/>
      <c r="K277" s="97"/>
      <c r="L277" s="45"/>
      <c r="M277" s="45"/>
      <c r="N277" s="43"/>
      <c r="O277" s="43"/>
      <c r="P277" s="43"/>
      <c r="Q277" s="43"/>
      <c r="R277" s="43"/>
      <c r="S277" s="46"/>
    </row>
    <row r="278" spans="1:19" ht="16" customHeight="1" x14ac:dyDescent="0.2">
      <c r="A278" s="95"/>
      <c r="B278" s="43"/>
      <c r="C278" s="43"/>
      <c r="D278" s="43"/>
      <c r="E278" s="43"/>
      <c r="F278" s="43"/>
      <c r="G278" s="97"/>
      <c r="H278" s="43"/>
      <c r="I278" s="97"/>
      <c r="J278" s="43"/>
      <c r="K278" s="97"/>
      <c r="L278" s="45"/>
      <c r="M278" s="45"/>
      <c r="N278" s="43"/>
      <c r="O278" s="43"/>
      <c r="P278" s="43"/>
      <c r="Q278" s="43"/>
      <c r="R278" s="43"/>
      <c r="S278" s="46"/>
    </row>
    <row r="279" spans="1:19" ht="16" customHeight="1" x14ac:dyDescent="0.2">
      <c r="A279" s="95"/>
      <c r="B279" s="43"/>
      <c r="C279" s="43"/>
      <c r="D279" s="43"/>
      <c r="E279" s="43"/>
      <c r="F279" s="43"/>
      <c r="G279" s="97"/>
      <c r="H279" s="43"/>
      <c r="I279" s="97"/>
      <c r="J279" s="43"/>
      <c r="K279" s="97"/>
      <c r="L279" s="45"/>
      <c r="M279" s="45"/>
      <c r="N279" s="43"/>
      <c r="O279" s="43"/>
      <c r="P279" s="43"/>
      <c r="Q279" s="43"/>
      <c r="R279" s="43"/>
      <c r="S279" s="46"/>
    </row>
    <row r="280" spans="1:19" ht="16" customHeight="1" x14ac:dyDescent="0.2">
      <c r="A280" s="95"/>
      <c r="B280" s="43"/>
      <c r="C280" s="43"/>
      <c r="D280" s="43"/>
      <c r="E280" s="43"/>
      <c r="F280" s="43"/>
      <c r="G280" s="97"/>
      <c r="H280" s="43"/>
      <c r="I280" s="97"/>
      <c r="J280" s="43"/>
      <c r="K280" s="97"/>
      <c r="L280" s="45"/>
      <c r="M280" s="45"/>
      <c r="N280" s="43"/>
      <c r="O280" s="43"/>
      <c r="P280" s="43"/>
      <c r="Q280" s="43"/>
      <c r="R280" s="43"/>
      <c r="S280" s="46"/>
    </row>
    <row r="281" spans="1:19" ht="16" customHeight="1" x14ac:dyDescent="0.2">
      <c r="A281" s="95"/>
      <c r="B281" s="43"/>
      <c r="C281" s="43"/>
      <c r="D281" s="43"/>
      <c r="E281" s="43"/>
      <c r="F281" s="43"/>
      <c r="G281" s="97"/>
      <c r="H281" s="43"/>
      <c r="I281" s="97"/>
      <c r="J281" s="43"/>
      <c r="K281" s="97"/>
      <c r="L281" s="45"/>
      <c r="M281" s="45"/>
      <c r="N281" s="43"/>
      <c r="O281" s="43"/>
      <c r="P281" s="43"/>
      <c r="Q281" s="43"/>
      <c r="R281" s="43"/>
      <c r="S281" s="46"/>
    </row>
    <row r="282" spans="1:19" ht="16" customHeight="1" x14ac:dyDescent="0.2">
      <c r="A282" s="95"/>
      <c r="B282" s="43"/>
      <c r="C282" s="43"/>
      <c r="D282" s="43"/>
      <c r="E282" s="43"/>
      <c r="F282" s="43"/>
      <c r="G282" s="97"/>
      <c r="H282" s="43"/>
      <c r="I282" s="97"/>
      <c r="J282" s="43"/>
      <c r="K282" s="97"/>
      <c r="L282" s="45"/>
      <c r="M282" s="45"/>
      <c r="N282" s="43"/>
      <c r="O282" s="43"/>
      <c r="P282" s="43"/>
      <c r="Q282" s="43"/>
      <c r="R282" s="43"/>
      <c r="S282" s="46"/>
    </row>
    <row r="283" spans="1:19" ht="16" customHeight="1" x14ac:dyDescent="0.2">
      <c r="A283" s="95"/>
      <c r="B283" s="43"/>
      <c r="C283" s="43"/>
      <c r="D283" s="43"/>
      <c r="E283" s="43"/>
      <c r="F283" s="43"/>
      <c r="G283" s="97"/>
      <c r="H283" s="43"/>
      <c r="I283" s="97"/>
      <c r="J283" s="43"/>
      <c r="K283" s="97"/>
      <c r="L283" s="45"/>
      <c r="M283" s="45"/>
      <c r="N283" s="43"/>
      <c r="O283" s="43"/>
      <c r="P283" s="43"/>
      <c r="Q283" s="43"/>
      <c r="R283" s="43"/>
      <c r="S283" s="46"/>
    </row>
    <row r="284" spans="1:19" ht="16" customHeight="1" x14ac:dyDescent="0.2">
      <c r="A284" s="95"/>
      <c r="B284" s="43"/>
      <c r="C284" s="43"/>
      <c r="D284" s="43"/>
      <c r="E284" s="43"/>
      <c r="F284" s="43"/>
      <c r="G284" s="97"/>
      <c r="H284" s="43"/>
      <c r="I284" s="97"/>
      <c r="J284" s="43"/>
      <c r="K284" s="97"/>
      <c r="L284" s="45"/>
      <c r="M284" s="45"/>
      <c r="N284" s="43"/>
      <c r="O284" s="43"/>
      <c r="P284" s="43"/>
      <c r="Q284" s="43"/>
      <c r="R284" s="43"/>
      <c r="S284" s="46"/>
    </row>
    <row r="285" spans="1:19" ht="16" customHeight="1" x14ac:dyDescent="0.2">
      <c r="A285" s="95"/>
      <c r="B285" s="43"/>
      <c r="C285" s="43"/>
      <c r="D285" s="43"/>
      <c r="E285" s="43"/>
      <c r="F285" s="43"/>
      <c r="G285" s="97"/>
      <c r="H285" s="43"/>
      <c r="I285" s="97"/>
      <c r="J285" s="43"/>
      <c r="K285" s="97"/>
      <c r="L285" s="45"/>
      <c r="M285" s="45"/>
      <c r="N285" s="43"/>
      <c r="O285" s="43"/>
      <c r="P285" s="43"/>
      <c r="Q285" s="43"/>
      <c r="R285" s="43"/>
      <c r="S285" s="46"/>
    </row>
    <row r="286" spans="1:19" ht="16" customHeight="1" x14ac:dyDescent="0.2">
      <c r="A286" s="95"/>
      <c r="B286" s="43"/>
      <c r="C286" s="43"/>
      <c r="D286" s="43"/>
      <c r="E286" s="43"/>
      <c r="F286" s="43"/>
      <c r="G286" s="97"/>
      <c r="H286" s="43"/>
      <c r="I286" s="97"/>
      <c r="J286" s="43"/>
      <c r="K286" s="97"/>
      <c r="L286" s="45"/>
      <c r="M286" s="45"/>
      <c r="N286" s="43"/>
      <c r="O286" s="43"/>
      <c r="P286" s="43"/>
      <c r="Q286" s="43"/>
      <c r="R286" s="43"/>
      <c r="S286" s="46"/>
    </row>
    <row r="287" spans="1:19" ht="16" customHeight="1" x14ac:dyDescent="0.2">
      <c r="A287" s="95"/>
      <c r="B287" s="43"/>
      <c r="C287" s="43"/>
      <c r="D287" s="43"/>
      <c r="E287" s="43"/>
      <c r="F287" s="43"/>
      <c r="G287" s="97"/>
      <c r="H287" s="43"/>
      <c r="I287" s="97"/>
      <c r="J287" s="43"/>
      <c r="K287" s="97"/>
      <c r="L287" s="45"/>
      <c r="M287" s="45"/>
      <c r="N287" s="43"/>
      <c r="O287" s="43"/>
      <c r="P287" s="43"/>
      <c r="Q287" s="43"/>
      <c r="R287" s="43"/>
      <c r="S287" s="46"/>
    </row>
    <row r="288" spans="1:19" ht="16" customHeight="1" x14ac:dyDescent="0.2">
      <c r="A288" s="95"/>
      <c r="B288" s="43"/>
      <c r="C288" s="43"/>
      <c r="D288" s="43"/>
      <c r="E288" s="43"/>
      <c r="F288" s="43"/>
      <c r="G288" s="97"/>
      <c r="H288" s="43"/>
      <c r="I288" s="97"/>
      <c r="J288" s="43"/>
      <c r="K288" s="97"/>
      <c r="L288" s="45"/>
      <c r="M288" s="45"/>
      <c r="N288" s="43"/>
      <c r="O288" s="43"/>
      <c r="P288" s="43"/>
      <c r="Q288" s="43"/>
      <c r="R288" s="43"/>
      <c r="S288" s="46"/>
    </row>
    <row r="289" spans="1:19" ht="16" customHeight="1" x14ac:dyDescent="0.2">
      <c r="A289" s="95"/>
      <c r="B289" s="43"/>
      <c r="C289" s="43"/>
      <c r="D289" s="43"/>
      <c r="E289" s="43"/>
      <c r="F289" s="43"/>
      <c r="G289" s="97"/>
      <c r="H289" s="43"/>
      <c r="I289" s="97"/>
      <c r="J289" s="43"/>
      <c r="K289" s="97"/>
      <c r="L289" s="45"/>
      <c r="M289" s="45"/>
      <c r="N289" s="43"/>
      <c r="O289" s="43"/>
      <c r="P289" s="43"/>
      <c r="Q289" s="43"/>
      <c r="R289" s="43"/>
      <c r="S289" s="46"/>
    </row>
    <row r="290" spans="1:19" ht="16" customHeight="1" x14ac:dyDescent="0.2">
      <c r="A290" s="95"/>
      <c r="B290" s="43"/>
      <c r="C290" s="43"/>
      <c r="D290" s="43"/>
      <c r="E290" s="43"/>
      <c r="F290" s="43"/>
      <c r="G290" s="97"/>
      <c r="H290" s="43"/>
      <c r="I290" s="97"/>
      <c r="J290" s="43"/>
      <c r="K290" s="97"/>
      <c r="L290" s="45"/>
      <c r="M290" s="45"/>
      <c r="N290" s="43"/>
      <c r="O290" s="43"/>
      <c r="P290" s="43"/>
      <c r="Q290" s="43"/>
      <c r="R290" s="43"/>
      <c r="S290" s="46"/>
    </row>
    <row r="291" spans="1:19" ht="16" customHeight="1" x14ac:dyDescent="0.2">
      <c r="A291" s="95"/>
      <c r="B291" s="43"/>
      <c r="C291" s="43"/>
      <c r="D291" s="43"/>
      <c r="E291" s="43"/>
      <c r="F291" s="43"/>
      <c r="G291" s="97"/>
      <c r="H291" s="43"/>
      <c r="I291" s="97"/>
      <c r="J291" s="43"/>
      <c r="K291" s="97"/>
      <c r="L291" s="45"/>
      <c r="M291" s="45"/>
      <c r="N291" s="43"/>
      <c r="O291" s="43"/>
      <c r="P291" s="43"/>
      <c r="Q291" s="43"/>
      <c r="R291" s="43"/>
      <c r="S291" s="46"/>
    </row>
    <row r="292" spans="1:19" ht="16" customHeight="1" x14ac:dyDescent="0.2">
      <c r="A292" s="95"/>
      <c r="B292" s="43"/>
      <c r="C292" s="43"/>
      <c r="D292" s="43"/>
      <c r="E292" s="43"/>
      <c r="F292" s="43"/>
      <c r="G292" s="97"/>
      <c r="H292" s="43"/>
      <c r="I292" s="97"/>
      <c r="J292" s="43"/>
      <c r="K292" s="97"/>
      <c r="L292" s="45"/>
      <c r="M292" s="45"/>
      <c r="N292" s="43"/>
      <c r="O292" s="43"/>
      <c r="P292" s="43"/>
      <c r="Q292" s="43"/>
      <c r="R292" s="43"/>
      <c r="S292" s="46"/>
    </row>
    <row r="293" spans="1:19" ht="16" customHeight="1" x14ac:dyDescent="0.2">
      <c r="A293" s="95"/>
      <c r="B293" s="43"/>
      <c r="C293" s="43"/>
      <c r="D293" s="43"/>
      <c r="E293" s="43"/>
      <c r="F293" s="43"/>
      <c r="G293" s="97"/>
      <c r="H293" s="43"/>
      <c r="I293" s="97"/>
      <c r="J293" s="43"/>
      <c r="K293" s="97"/>
      <c r="L293" s="45"/>
      <c r="M293" s="45"/>
      <c r="N293" s="43"/>
      <c r="O293" s="43"/>
      <c r="P293" s="43"/>
      <c r="Q293" s="43"/>
      <c r="R293" s="43"/>
      <c r="S293" s="46"/>
    </row>
    <row r="294" spans="1:19" ht="16" customHeight="1" x14ac:dyDescent="0.2">
      <c r="A294" s="95"/>
      <c r="B294" s="43"/>
      <c r="C294" s="43"/>
      <c r="D294" s="43"/>
      <c r="E294" s="43"/>
      <c r="F294" s="43"/>
      <c r="G294" s="97"/>
      <c r="H294" s="43"/>
      <c r="I294" s="97"/>
      <c r="J294" s="43"/>
      <c r="K294" s="97"/>
      <c r="L294" s="45"/>
      <c r="M294" s="45"/>
      <c r="N294" s="43"/>
      <c r="O294" s="43"/>
      <c r="P294" s="43"/>
      <c r="Q294" s="43"/>
      <c r="R294" s="43"/>
      <c r="S294" s="46"/>
    </row>
    <row r="295" spans="1:19" ht="16" customHeight="1" x14ac:dyDescent="0.2">
      <c r="A295" s="95"/>
      <c r="B295" s="43"/>
      <c r="C295" s="43"/>
      <c r="D295" s="43"/>
      <c r="E295" s="43"/>
      <c r="F295" s="43"/>
      <c r="G295" s="97"/>
      <c r="H295" s="43"/>
      <c r="I295" s="97"/>
      <c r="J295" s="43"/>
      <c r="K295" s="97"/>
      <c r="L295" s="45"/>
      <c r="M295" s="45"/>
      <c r="N295" s="43"/>
      <c r="O295" s="43"/>
      <c r="P295" s="43"/>
      <c r="Q295" s="43"/>
      <c r="R295" s="43"/>
      <c r="S295" s="46"/>
    </row>
    <row r="296" spans="1:19" ht="16" customHeight="1" x14ac:dyDescent="0.2">
      <c r="A296" s="95"/>
      <c r="B296" s="43"/>
      <c r="C296" s="43"/>
      <c r="D296" s="43"/>
      <c r="E296" s="43"/>
      <c r="F296" s="43"/>
      <c r="G296" s="97"/>
      <c r="H296" s="43"/>
      <c r="I296" s="97"/>
      <c r="J296" s="43"/>
      <c r="K296" s="97"/>
      <c r="L296" s="45"/>
      <c r="M296" s="45"/>
      <c r="N296" s="43"/>
      <c r="O296" s="43"/>
      <c r="P296" s="43"/>
      <c r="Q296" s="43"/>
      <c r="R296" s="43"/>
      <c r="S296" s="46"/>
    </row>
    <row r="297" spans="1:19" ht="16" customHeight="1" x14ac:dyDescent="0.2">
      <c r="A297" s="95"/>
      <c r="B297" s="43"/>
      <c r="C297" s="43"/>
      <c r="D297" s="43"/>
      <c r="E297" s="43"/>
      <c r="F297" s="43"/>
      <c r="G297" s="97"/>
      <c r="H297" s="43"/>
      <c r="I297" s="97"/>
      <c r="J297" s="43"/>
      <c r="K297" s="97"/>
      <c r="L297" s="45"/>
      <c r="M297" s="45"/>
      <c r="N297" s="43"/>
      <c r="O297" s="43"/>
      <c r="P297" s="43"/>
      <c r="Q297" s="43"/>
      <c r="R297" s="43"/>
      <c r="S297" s="46"/>
    </row>
    <row r="298" spans="1:19" ht="16" customHeight="1" x14ac:dyDescent="0.2">
      <c r="A298" s="95"/>
      <c r="B298" s="43"/>
      <c r="C298" s="43"/>
      <c r="D298" s="43"/>
      <c r="E298" s="43"/>
      <c r="F298" s="43"/>
      <c r="G298" s="97"/>
      <c r="H298" s="43"/>
      <c r="I298" s="97"/>
      <c r="J298" s="43"/>
      <c r="K298" s="97"/>
      <c r="L298" s="45"/>
      <c r="M298" s="45"/>
      <c r="N298" s="43"/>
      <c r="O298" s="43"/>
      <c r="P298" s="43"/>
      <c r="Q298" s="43"/>
      <c r="R298" s="43"/>
      <c r="S298" s="46"/>
    </row>
    <row r="299" spans="1:19" ht="16" customHeight="1" x14ac:dyDescent="0.2">
      <c r="A299" s="95"/>
      <c r="B299" s="43"/>
      <c r="C299" s="43"/>
      <c r="D299" s="43"/>
      <c r="E299" s="43"/>
      <c r="F299" s="43"/>
      <c r="G299" s="97"/>
      <c r="H299" s="43"/>
      <c r="I299" s="97"/>
      <c r="J299" s="43"/>
      <c r="K299" s="97"/>
      <c r="L299" s="45"/>
      <c r="M299" s="45"/>
      <c r="N299" s="43"/>
      <c r="O299" s="43"/>
      <c r="P299" s="43"/>
      <c r="Q299" s="43"/>
      <c r="R299" s="43"/>
      <c r="S299" s="46"/>
    </row>
    <row r="300" spans="1:19" ht="16" customHeight="1" x14ac:dyDescent="0.2">
      <c r="A300" s="95"/>
      <c r="B300" s="43"/>
      <c r="C300" s="43"/>
      <c r="D300" s="43"/>
      <c r="E300" s="43"/>
      <c r="F300" s="43"/>
      <c r="G300" s="97"/>
      <c r="H300" s="43"/>
      <c r="I300" s="97"/>
      <c r="J300" s="43"/>
      <c r="K300" s="97"/>
      <c r="L300" s="45"/>
      <c r="M300" s="45"/>
      <c r="N300" s="43"/>
      <c r="O300" s="43"/>
      <c r="P300" s="43"/>
      <c r="Q300" s="43"/>
      <c r="R300" s="43"/>
      <c r="S300" s="46"/>
    </row>
    <row r="301" spans="1:19" ht="16" customHeight="1" x14ac:dyDescent="0.2">
      <c r="A301" s="95"/>
      <c r="B301" s="43"/>
      <c r="C301" s="43"/>
      <c r="D301" s="43"/>
      <c r="E301" s="43"/>
      <c r="F301" s="43"/>
      <c r="G301" s="97"/>
      <c r="H301" s="43"/>
      <c r="I301" s="97"/>
      <c r="J301" s="43"/>
      <c r="K301" s="97"/>
      <c r="L301" s="45"/>
      <c r="M301" s="45"/>
      <c r="N301" s="43"/>
      <c r="O301" s="43"/>
      <c r="P301" s="43"/>
      <c r="Q301" s="43"/>
      <c r="R301" s="43"/>
      <c r="S301" s="46"/>
    </row>
    <row r="302" spans="1:19" ht="16" customHeight="1" x14ac:dyDescent="0.2">
      <c r="A302" s="95"/>
      <c r="B302" s="43"/>
      <c r="C302" s="43"/>
      <c r="D302" s="43"/>
      <c r="E302" s="43"/>
      <c r="F302" s="43"/>
      <c r="G302" s="97"/>
      <c r="H302" s="43"/>
      <c r="I302" s="97"/>
      <c r="J302" s="43"/>
      <c r="K302" s="97"/>
      <c r="L302" s="45"/>
      <c r="M302" s="45"/>
      <c r="N302" s="43"/>
      <c r="O302" s="43"/>
      <c r="P302" s="43"/>
      <c r="Q302" s="43"/>
      <c r="R302" s="43"/>
      <c r="S302" s="46"/>
    </row>
    <row r="303" spans="1:19" ht="16" customHeight="1" x14ac:dyDescent="0.2">
      <c r="A303" s="95"/>
      <c r="B303" s="43"/>
      <c r="C303" s="43"/>
      <c r="D303" s="43"/>
      <c r="E303" s="43"/>
      <c r="F303" s="43"/>
      <c r="G303" s="97"/>
      <c r="H303" s="43"/>
      <c r="I303" s="97"/>
      <c r="J303" s="43"/>
      <c r="K303" s="97"/>
      <c r="L303" s="45"/>
      <c r="M303" s="45"/>
      <c r="N303" s="43"/>
      <c r="O303" s="43"/>
      <c r="P303" s="43"/>
      <c r="Q303" s="43"/>
      <c r="R303" s="43"/>
      <c r="S303" s="46"/>
    </row>
    <row r="304" spans="1:19" ht="16" customHeight="1" x14ac:dyDescent="0.2">
      <c r="A304" s="95"/>
      <c r="B304" s="43"/>
      <c r="C304" s="43"/>
      <c r="D304" s="43"/>
      <c r="E304" s="43"/>
      <c r="F304" s="43"/>
      <c r="G304" s="97"/>
      <c r="H304" s="43"/>
      <c r="I304" s="97"/>
      <c r="J304" s="43"/>
      <c r="K304" s="97"/>
      <c r="L304" s="45"/>
      <c r="M304" s="45"/>
      <c r="N304" s="43"/>
      <c r="O304" s="43"/>
      <c r="P304" s="43"/>
      <c r="Q304" s="43"/>
      <c r="R304" s="43"/>
      <c r="S304" s="46"/>
    </row>
    <row r="305" spans="1:19" ht="16" customHeight="1" x14ac:dyDescent="0.2">
      <c r="A305" s="95"/>
      <c r="B305" s="43"/>
      <c r="C305" s="43"/>
      <c r="D305" s="43"/>
      <c r="E305" s="43"/>
      <c r="F305" s="43"/>
      <c r="G305" s="97"/>
      <c r="H305" s="43"/>
      <c r="I305" s="97"/>
      <c r="J305" s="43"/>
      <c r="K305" s="97"/>
      <c r="L305" s="45"/>
      <c r="M305" s="45"/>
      <c r="N305" s="43"/>
      <c r="O305" s="43"/>
      <c r="P305" s="43"/>
      <c r="Q305" s="43"/>
      <c r="R305" s="43"/>
      <c r="S305" s="46"/>
    </row>
    <row r="306" spans="1:19" ht="16" customHeight="1" x14ac:dyDescent="0.2">
      <c r="A306" s="95"/>
      <c r="B306" s="43"/>
      <c r="C306" s="43"/>
      <c r="D306" s="43"/>
      <c r="E306" s="43"/>
      <c r="F306" s="43"/>
      <c r="G306" s="97"/>
      <c r="H306" s="43"/>
      <c r="I306" s="97"/>
      <c r="J306" s="43"/>
      <c r="K306" s="97"/>
      <c r="L306" s="45"/>
      <c r="M306" s="45"/>
      <c r="N306" s="43"/>
      <c r="O306" s="43"/>
      <c r="P306" s="43"/>
      <c r="Q306" s="43"/>
      <c r="R306" s="43"/>
      <c r="S306" s="46"/>
    </row>
    <row r="307" spans="1:19" ht="16" customHeight="1" x14ac:dyDescent="0.2">
      <c r="A307" s="95"/>
      <c r="B307" s="43"/>
      <c r="C307" s="43"/>
      <c r="D307" s="43"/>
      <c r="E307" s="43"/>
      <c r="F307" s="43"/>
      <c r="G307" s="97"/>
      <c r="H307" s="43"/>
      <c r="I307" s="97"/>
      <c r="J307" s="43"/>
      <c r="K307" s="97"/>
      <c r="L307" s="45"/>
      <c r="M307" s="45"/>
      <c r="N307" s="43"/>
      <c r="O307" s="43"/>
      <c r="P307" s="43"/>
      <c r="Q307" s="43"/>
      <c r="R307" s="43"/>
      <c r="S307" s="46"/>
    </row>
    <row r="308" spans="1:19" ht="16" customHeight="1" x14ac:dyDescent="0.2">
      <c r="A308" s="95"/>
      <c r="B308" s="43"/>
      <c r="C308" s="43"/>
      <c r="D308" s="43"/>
      <c r="E308" s="43"/>
      <c r="F308" s="43"/>
      <c r="G308" s="97"/>
      <c r="H308" s="43"/>
      <c r="I308" s="97"/>
      <c r="J308" s="43"/>
      <c r="K308" s="97"/>
      <c r="L308" s="45"/>
      <c r="M308" s="45"/>
      <c r="N308" s="43"/>
      <c r="O308" s="43"/>
      <c r="P308" s="43"/>
      <c r="Q308" s="43"/>
      <c r="R308" s="43"/>
      <c r="S308" s="46"/>
    </row>
    <row r="309" spans="1:19" ht="16" customHeight="1" x14ac:dyDescent="0.2">
      <c r="A309" s="95"/>
      <c r="B309" s="43"/>
      <c r="C309" s="43"/>
      <c r="D309" s="43"/>
      <c r="E309" s="43"/>
      <c r="F309" s="43"/>
      <c r="G309" s="97"/>
      <c r="H309" s="43"/>
      <c r="I309" s="97"/>
      <c r="J309" s="43"/>
      <c r="K309" s="97"/>
      <c r="L309" s="45"/>
      <c r="M309" s="45"/>
      <c r="N309" s="43"/>
      <c r="O309" s="43"/>
      <c r="P309" s="43"/>
      <c r="Q309" s="43"/>
      <c r="R309" s="43"/>
      <c r="S309" s="46"/>
    </row>
    <row r="310" spans="1:19" ht="16" customHeight="1" x14ac:dyDescent="0.2">
      <c r="A310" s="95"/>
      <c r="B310" s="43"/>
      <c r="C310" s="43"/>
      <c r="D310" s="43"/>
      <c r="E310" s="43"/>
      <c r="F310" s="43"/>
      <c r="G310" s="97"/>
      <c r="H310" s="43"/>
      <c r="I310" s="97"/>
      <c r="J310" s="43"/>
      <c r="K310" s="97"/>
      <c r="L310" s="45"/>
      <c r="M310" s="45"/>
      <c r="N310" s="43"/>
      <c r="O310" s="43"/>
      <c r="P310" s="43"/>
      <c r="Q310" s="43"/>
      <c r="R310" s="43"/>
      <c r="S310" s="46"/>
    </row>
    <row r="311" spans="1:19" ht="16" customHeight="1" x14ac:dyDescent="0.2">
      <c r="A311" s="95"/>
      <c r="B311" s="43"/>
      <c r="C311" s="43"/>
      <c r="D311" s="43"/>
      <c r="E311" s="43"/>
      <c r="F311" s="43"/>
      <c r="G311" s="97"/>
      <c r="H311" s="43"/>
      <c r="I311" s="97"/>
      <c r="J311" s="43"/>
      <c r="K311" s="97"/>
      <c r="L311" s="45"/>
      <c r="M311" s="45"/>
      <c r="N311" s="43"/>
      <c r="O311" s="43"/>
      <c r="P311" s="43"/>
      <c r="Q311" s="43"/>
      <c r="R311" s="43"/>
      <c r="S311" s="46"/>
    </row>
    <row r="312" spans="1:19" ht="16" customHeight="1" x14ac:dyDescent="0.2">
      <c r="A312" s="95"/>
      <c r="B312" s="43"/>
      <c r="C312" s="43"/>
      <c r="D312" s="43"/>
      <c r="E312" s="43"/>
      <c r="F312" s="43"/>
      <c r="G312" s="97"/>
      <c r="H312" s="43"/>
      <c r="I312" s="97"/>
      <c r="J312" s="43"/>
      <c r="K312" s="97"/>
      <c r="L312" s="45"/>
      <c r="M312" s="45"/>
      <c r="N312" s="43"/>
      <c r="O312" s="43"/>
      <c r="P312" s="43"/>
      <c r="Q312" s="43"/>
      <c r="R312" s="43"/>
      <c r="S312" s="46"/>
    </row>
    <row r="313" spans="1:19" ht="16" customHeight="1" x14ac:dyDescent="0.2">
      <c r="A313" s="95"/>
      <c r="B313" s="43"/>
      <c r="C313" s="43"/>
      <c r="D313" s="43"/>
      <c r="E313" s="43"/>
      <c r="F313" s="43"/>
      <c r="G313" s="97"/>
      <c r="H313" s="43"/>
      <c r="I313" s="97"/>
      <c r="J313" s="43"/>
      <c r="K313" s="97"/>
      <c r="L313" s="45"/>
      <c r="M313" s="45"/>
      <c r="N313" s="43"/>
      <c r="O313" s="43"/>
      <c r="P313" s="43"/>
      <c r="Q313" s="43"/>
      <c r="R313" s="43"/>
      <c r="S313" s="46"/>
    </row>
    <row r="314" spans="1:19" ht="16" customHeight="1" x14ac:dyDescent="0.2">
      <c r="A314" s="95"/>
      <c r="B314" s="43"/>
      <c r="C314" s="43"/>
      <c r="D314" s="43"/>
      <c r="E314" s="43"/>
      <c r="F314" s="43"/>
      <c r="G314" s="97"/>
      <c r="H314" s="43"/>
      <c r="I314" s="97"/>
      <c r="J314" s="43"/>
      <c r="K314" s="97"/>
      <c r="L314" s="45"/>
      <c r="M314" s="45"/>
      <c r="N314" s="43"/>
      <c r="O314" s="43"/>
      <c r="P314" s="43"/>
      <c r="Q314" s="43"/>
      <c r="R314" s="43"/>
      <c r="S314" s="46"/>
    </row>
    <row r="315" spans="1:19" ht="16" customHeight="1" x14ac:dyDescent="0.2">
      <c r="A315" s="95"/>
      <c r="B315" s="43"/>
      <c r="C315" s="43"/>
      <c r="D315" s="43"/>
      <c r="E315" s="43"/>
      <c r="F315" s="43"/>
      <c r="G315" s="97"/>
      <c r="H315" s="43"/>
      <c r="I315" s="97"/>
      <c r="J315" s="43"/>
      <c r="K315" s="97"/>
      <c r="L315" s="45"/>
      <c r="M315" s="45"/>
      <c r="N315" s="43"/>
      <c r="O315" s="43"/>
      <c r="P315" s="43"/>
      <c r="Q315" s="43"/>
      <c r="R315" s="43"/>
      <c r="S315" s="46"/>
    </row>
    <row r="316" spans="1:19" ht="16" customHeight="1" x14ac:dyDescent="0.2">
      <c r="A316" s="95"/>
      <c r="B316" s="43"/>
      <c r="C316" s="43"/>
      <c r="D316" s="43"/>
      <c r="E316" s="43"/>
      <c r="F316" s="43"/>
      <c r="G316" s="97"/>
      <c r="H316" s="43"/>
      <c r="I316" s="97"/>
      <c r="J316" s="43"/>
      <c r="K316" s="97"/>
      <c r="L316" s="45"/>
      <c r="M316" s="45"/>
      <c r="N316" s="43"/>
      <c r="O316" s="43"/>
      <c r="P316" s="43"/>
      <c r="Q316" s="43"/>
      <c r="R316" s="43"/>
      <c r="S316" s="46"/>
    </row>
    <row r="317" spans="1:19" ht="16" customHeight="1" x14ac:dyDescent="0.2">
      <c r="A317" s="95"/>
      <c r="B317" s="43"/>
      <c r="C317" s="43"/>
      <c r="D317" s="43"/>
      <c r="E317" s="43"/>
      <c r="F317" s="43"/>
      <c r="G317" s="97"/>
      <c r="H317" s="43"/>
      <c r="I317" s="97"/>
      <c r="J317" s="43"/>
      <c r="K317" s="97"/>
      <c r="L317" s="45"/>
      <c r="M317" s="45"/>
      <c r="N317" s="43"/>
      <c r="O317" s="43"/>
      <c r="P317" s="43"/>
      <c r="Q317" s="43"/>
      <c r="R317" s="43"/>
      <c r="S317" s="46"/>
    </row>
    <row r="318" spans="1:19" ht="16" customHeight="1" x14ac:dyDescent="0.2">
      <c r="A318" s="95"/>
      <c r="B318" s="43"/>
      <c r="C318" s="43"/>
      <c r="D318" s="43"/>
      <c r="E318" s="43"/>
      <c r="F318" s="43"/>
      <c r="G318" s="97"/>
      <c r="H318" s="43"/>
      <c r="I318" s="97"/>
      <c r="J318" s="43"/>
      <c r="K318" s="97"/>
      <c r="L318" s="45"/>
      <c r="M318" s="45"/>
      <c r="N318" s="43"/>
      <c r="O318" s="43"/>
      <c r="P318" s="43"/>
      <c r="Q318" s="43"/>
      <c r="R318" s="43"/>
      <c r="S318" s="46"/>
    </row>
    <row r="319" spans="1:19" ht="16" customHeight="1" x14ac:dyDescent="0.2">
      <c r="A319" s="95"/>
      <c r="B319" s="43"/>
      <c r="C319" s="43"/>
      <c r="D319" s="43"/>
      <c r="E319" s="43"/>
      <c r="F319" s="43"/>
      <c r="G319" s="97"/>
      <c r="H319" s="43"/>
      <c r="I319" s="97"/>
      <c r="J319" s="43"/>
      <c r="K319" s="97"/>
      <c r="L319" s="45"/>
      <c r="M319" s="45"/>
      <c r="N319" s="43"/>
      <c r="O319" s="43"/>
      <c r="P319" s="43"/>
      <c r="Q319" s="43"/>
      <c r="R319" s="43"/>
      <c r="S319" s="46"/>
    </row>
    <row r="320" spans="1:19" ht="16" customHeight="1" x14ac:dyDescent="0.2">
      <c r="A320" s="95"/>
      <c r="B320" s="43"/>
      <c r="C320" s="43"/>
      <c r="D320" s="43"/>
      <c r="E320" s="43"/>
      <c r="F320" s="43"/>
      <c r="G320" s="97"/>
      <c r="H320" s="43"/>
      <c r="I320" s="97"/>
      <c r="J320" s="43"/>
      <c r="K320" s="97"/>
      <c r="L320" s="45"/>
      <c r="M320" s="45"/>
      <c r="N320" s="43"/>
      <c r="O320" s="43"/>
      <c r="P320" s="43"/>
      <c r="Q320" s="43"/>
      <c r="R320" s="43"/>
      <c r="S320" s="46"/>
    </row>
    <row r="321" spans="1:19" ht="16" customHeight="1" x14ac:dyDescent="0.2">
      <c r="A321" s="95"/>
      <c r="B321" s="43"/>
      <c r="C321" s="43"/>
      <c r="D321" s="43"/>
      <c r="E321" s="43"/>
      <c r="F321" s="43"/>
      <c r="G321" s="97"/>
      <c r="H321" s="43"/>
      <c r="I321" s="97"/>
      <c r="J321" s="43"/>
      <c r="K321" s="97"/>
      <c r="L321" s="45"/>
      <c r="M321" s="45"/>
      <c r="N321" s="43"/>
      <c r="O321" s="43"/>
      <c r="P321" s="43"/>
      <c r="Q321" s="43"/>
      <c r="R321" s="43"/>
      <c r="S321" s="46"/>
    </row>
    <row r="322" spans="1:19" ht="16" customHeight="1" x14ac:dyDescent="0.2">
      <c r="A322" s="95"/>
      <c r="B322" s="43"/>
      <c r="C322" s="43"/>
      <c r="D322" s="43"/>
      <c r="E322" s="43"/>
      <c r="F322" s="43"/>
      <c r="G322" s="97"/>
      <c r="H322" s="43"/>
      <c r="I322" s="97"/>
      <c r="J322" s="43"/>
      <c r="K322" s="97"/>
      <c r="L322" s="45"/>
      <c r="M322" s="45"/>
      <c r="N322" s="43"/>
      <c r="O322" s="43"/>
      <c r="P322" s="43"/>
      <c r="Q322" s="43"/>
      <c r="R322" s="43"/>
      <c r="S322" s="46"/>
    </row>
    <row r="323" spans="1:19" ht="16" customHeight="1" x14ac:dyDescent="0.2">
      <c r="A323" s="95"/>
      <c r="B323" s="43"/>
      <c r="C323" s="43"/>
      <c r="D323" s="43"/>
      <c r="E323" s="43"/>
      <c r="F323" s="43"/>
      <c r="G323" s="97"/>
      <c r="H323" s="43"/>
      <c r="I323" s="97"/>
      <c r="J323" s="43"/>
      <c r="K323" s="97"/>
      <c r="L323" s="45"/>
      <c r="M323" s="45"/>
      <c r="N323" s="43"/>
      <c r="O323" s="43"/>
      <c r="P323" s="43"/>
      <c r="Q323" s="43"/>
      <c r="R323" s="43"/>
      <c r="S323" s="46"/>
    </row>
    <row r="324" spans="1:19" ht="16" customHeight="1" x14ac:dyDescent="0.2">
      <c r="A324" s="95"/>
      <c r="B324" s="43"/>
      <c r="C324" s="43"/>
      <c r="D324" s="43"/>
      <c r="E324" s="43"/>
      <c r="F324" s="43"/>
      <c r="G324" s="97"/>
      <c r="H324" s="43"/>
      <c r="I324" s="97"/>
      <c r="J324" s="43"/>
      <c r="K324" s="97"/>
      <c r="L324" s="45"/>
      <c r="M324" s="45"/>
      <c r="N324" s="43"/>
      <c r="O324" s="43"/>
      <c r="P324" s="43"/>
      <c r="Q324" s="43"/>
      <c r="R324" s="43"/>
      <c r="S324" s="46"/>
    </row>
    <row r="325" spans="1:19" ht="16" customHeight="1" x14ac:dyDescent="0.2">
      <c r="A325" s="95"/>
      <c r="B325" s="43"/>
      <c r="C325" s="43"/>
      <c r="D325" s="43"/>
      <c r="E325" s="43"/>
      <c r="F325" s="43"/>
      <c r="G325" s="97"/>
      <c r="H325" s="43"/>
      <c r="I325" s="97"/>
      <c r="J325" s="43"/>
      <c r="K325" s="97"/>
      <c r="L325" s="45"/>
      <c r="M325" s="45"/>
      <c r="N325" s="43"/>
      <c r="O325" s="43"/>
      <c r="P325" s="43"/>
      <c r="Q325" s="43"/>
      <c r="R325" s="43"/>
      <c r="S325" s="46"/>
    </row>
    <row r="326" spans="1:19" ht="16" customHeight="1" x14ac:dyDescent="0.2">
      <c r="A326" s="95"/>
      <c r="B326" s="43"/>
      <c r="C326" s="43"/>
      <c r="D326" s="43"/>
      <c r="E326" s="43"/>
      <c r="F326" s="43"/>
      <c r="G326" s="97"/>
      <c r="H326" s="43"/>
      <c r="I326" s="97"/>
      <c r="J326" s="43"/>
      <c r="K326" s="97"/>
      <c r="L326" s="45"/>
      <c r="M326" s="45"/>
      <c r="N326" s="43"/>
      <c r="O326" s="43"/>
      <c r="P326" s="43"/>
      <c r="Q326" s="43"/>
      <c r="R326" s="43"/>
      <c r="S326" s="46"/>
    </row>
    <row r="327" spans="1:19" ht="16" customHeight="1" x14ac:dyDescent="0.2">
      <c r="A327" s="95"/>
      <c r="B327" s="43"/>
      <c r="C327" s="43"/>
      <c r="D327" s="43"/>
      <c r="E327" s="43"/>
      <c r="F327" s="43"/>
      <c r="G327" s="97"/>
      <c r="H327" s="43"/>
      <c r="I327" s="97"/>
      <c r="J327" s="43"/>
      <c r="K327" s="97"/>
      <c r="L327" s="45"/>
      <c r="M327" s="45"/>
      <c r="N327" s="43"/>
      <c r="O327" s="43"/>
      <c r="P327" s="43"/>
      <c r="Q327" s="43"/>
      <c r="R327" s="43"/>
      <c r="S327" s="46"/>
    </row>
    <row r="328" spans="1:19" ht="16" customHeight="1" x14ac:dyDescent="0.2">
      <c r="A328" s="95"/>
      <c r="B328" s="43"/>
      <c r="C328" s="43"/>
      <c r="D328" s="43"/>
      <c r="E328" s="43"/>
      <c r="F328" s="43"/>
      <c r="G328" s="97"/>
      <c r="H328" s="43"/>
      <c r="I328" s="97"/>
      <c r="J328" s="43"/>
      <c r="K328" s="97"/>
      <c r="L328" s="45"/>
      <c r="M328" s="45"/>
      <c r="N328" s="43"/>
      <c r="O328" s="43"/>
      <c r="P328" s="43"/>
      <c r="Q328" s="43"/>
      <c r="R328" s="43"/>
      <c r="S328" s="46"/>
    </row>
    <row r="329" spans="1:19" ht="16" customHeight="1" x14ac:dyDescent="0.2">
      <c r="A329" s="95"/>
      <c r="B329" s="43"/>
      <c r="C329" s="43"/>
      <c r="D329" s="43"/>
      <c r="E329" s="43"/>
      <c r="F329" s="43"/>
      <c r="G329" s="97"/>
      <c r="H329" s="43"/>
      <c r="I329" s="97"/>
      <c r="J329" s="43"/>
      <c r="K329" s="97"/>
      <c r="L329" s="45"/>
      <c r="M329" s="45"/>
      <c r="N329" s="43"/>
      <c r="O329" s="43"/>
      <c r="P329" s="43"/>
      <c r="Q329" s="43"/>
      <c r="R329" s="43"/>
      <c r="S329" s="46"/>
    </row>
    <row r="330" spans="1:19" ht="16" customHeight="1" x14ac:dyDescent="0.2">
      <c r="A330" s="95"/>
      <c r="B330" s="43"/>
      <c r="C330" s="43"/>
      <c r="D330" s="43"/>
      <c r="E330" s="43"/>
      <c r="F330" s="43"/>
      <c r="G330" s="97"/>
      <c r="H330" s="43"/>
      <c r="I330" s="97"/>
      <c r="J330" s="43"/>
      <c r="K330" s="97"/>
      <c r="L330" s="45"/>
      <c r="M330" s="45"/>
      <c r="N330" s="43"/>
      <c r="O330" s="43"/>
      <c r="P330" s="43"/>
      <c r="Q330" s="43"/>
      <c r="R330" s="43"/>
      <c r="S330" s="46"/>
    </row>
    <row r="331" spans="1:19" ht="16" customHeight="1" x14ac:dyDescent="0.2">
      <c r="A331" s="95"/>
      <c r="B331" s="43"/>
      <c r="C331" s="43"/>
      <c r="D331" s="43"/>
      <c r="E331" s="43"/>
      <c r="F331" s="43"/>
      <c r="G331" s="97"/>
      <c r="H331" s="43"/>
      <c r="I331" s="97"/>
      <c r="J331" s="43"/>
      <c r="K331" s="97"/>
      <c r="L331" s="45"/>
      <c r="M331" s="45"/>
      <c r="N331" s="43"/>
      <c r="O331" s="43"/>
      <c r="P331" s="43"/>
      <c r="Q331" s="43"/>
      <c r="R331" s="43"/>
      <c r="S331" s="46"/>
    </row>
    <row r="332" spans="1:19" ht="16" customHeight="1" x14ac:dyDescent="0.2">
      <c r="A332" s="95"/>
      <c r="B332" s="43"/>
      <c r="C332" s="43"/>
      <c r="D332" s="43"/>
      <c r="E332" s="43"/>
      <c r="F332" s="43"/>
      <c r="G332" s="97"/>
      <c r="H332" s="43"/>
      <c r="I332" s="97"/>
      <c r="J332" s="43"/>
      <c r="K332" s="97"/>
      <c r="L332" s="45"/>
      <c r="M332" s="45"/>
      <c r="N332" s="43"/>
      <c r="O332" s="43"/>
      <c r="P332" s="43"/>
      <c r="Q332" s="43"/>
      <c r="R332" s="43"/>
      <c r="S332" s="46"/>
    </row>
    <row r="333" spans="1:19" ht="16" customHeight="1" x14ac:dyDescent="0.2">
      <c r="A333" s="95"/>
      <c r="B333" s="43"/>
      <c r="C333" s="43"/>
      <c r="D333" s="43"/>
      <c r="E333" s="43"/>
      <c r="F333" s="43"/>
      <c r="G333" s="97"/>
      <c r="H333" s="43"/>
      <c r="I333" s="97"/>
      <c r="J333" s="43"/>
      <c r="K333" s="97"/>
      <c r="L333" s="45"/>
      <c r="M333" s="45"/>
      <c r="N333" s="43"/>
      <c r="O333" s="43"/>
      <c r="P333" s="43"/>
      <c r="Q333" s="43"/>
      <c r="R333" s="43"/>
      <c r="S333" s="46"/>
    </row>
    <row r="334" spans="1:19" ht="16" customHeight="1" x14ac:dyDescent="0.2">
      <c r="A334" s="95"/>
      <c r="B334" s="43"/>
      <c r="C334" s="43"/>
      <c r="D334" s="43"/>
      <c r="E334" s="43"/>
      <c r="F334" s="43"/>
      <c r="G334" s="97"/>
      <c r="H334" s="43"/>
      <c r="I334" s="97"/>
      <c r="J334" s="43"/>
      <c r="K334" s="97"/>
      <c r="L334" s="45"/>
      <c r="M334" s="45"/>
      <c r="N334" s="43"/>
      <c r="O334" s="43"/>
      <c r="P334" s="43"/>
      <c r="Q334" s="43"/>
      <c r="R334" s="43"/>
      <c r="S334" s="46"/>
    </row>
    <row r="335" spans="1:19" ht="16" customHeight="1" x14ac:dyDescent="0.2">
      <c r="A335" s="95"/>
      <c r="B335" s="43"/>
      <c r="C335" s="43"/>
      <c r="D335" s="43"/>
      <c r="E335" s="43"/>
      <c r="F335" s="43"/>
      <c r="G335" s="97"/>
      <c r="H335" s="43"/>
      <c r="I335" s="97"/>
      <c r="J335" s="43"/>
      <c r="K335" s="97"/>
      <c r="L335" s="45"/>
      <c r="M335" s="45"/>
      <c r="N335" s="43"/>
      <c r="O335" s="43"/>
      <c r="P335" s="43"/>
      <c r="Q335" s="43"/>
      <c r="R335" s="43"/>
      <c r="S335" s="46"/>
    </row>
    <row r="336" spans="1:19" ht="16" customHeight="1" x14ac:dyDescent="0.2">
      <c r="A336" s="95"/>
      <c r="B336" s="43"/>
      <c r="C336" s="43"/>
      <c r="D336" s="43"/>
      <c r="E336" s="43"/>
      <c r="F336" s="43"/>
      <c r="G336" s="97"/>
      <c r="H336" s="43"/>
      <c r="I336" s="97"/>
      <c r="J336" s="43"/>
      <c r="K336" s="97"/>
      <c r="L336" s="45"/>
      <c r="M336" s="45"/>
      <c r="N336" s="43"/>
      <c r="O336" s="43"/>
      <c r="P336" s="43"/>
      <c r="Q336" s="43"/>
      <c r="R336" s="43"/>
      <c r="S336" s="46"/>
    </row>
    <row r="337" spans="1:19" ht="16" customHeight="1" x14ac:dyDescent="0.2">
      <c r="A337" s="95"/>
      <c r="B337" s="43"/>
      <c r="C337" s="43"/>
      <c r="D337" s="43"/>
      <c r="E337" s="43"/>
      <c r="F337" s="43"/>
      <c r="G337" s="97"/>
      <c r="H337" s="43"/>
      <c r="I337" s="97"/>
      <c r="J337" s="43"/>
      <c r="K337" s="97"/>
      <c r="L337" s="45"/>
      <c r="M337" s="45"/>
      <c r="N337" s="43"/>
      <c r="O337" s="43"/>
      <c r="P337" s="43"/>
      <c r="Q337" s="43"/>
      <c r="R337" s="43"/>
      <c r="S337" s="46"/>
    </row>
    <row r="338" spans="1:19" ht="16" customHeight="1" x14ac:dyDescent="0.2">
      <c r="A338" s="95"/>
      <c r="B338" s="43"/>
      <c r="C338" s="43"/>
      <c r="D338" s="43"/>
      <c r="E338" s="43"/>
      <c r="F338" s="43"/>
      <c r="G338" s="97"/>
      <c r="H338" s="43"/>
      <c r="I338" s="97"/>
      <c r="J338" s="43"/>
      <c r="K338" s="97"/>
      <c r="L338" s="45"/>
      <c r="M338" s="45"/>
      <c r="N338" s="43"/>
      <c r="O338" s="43"/>
      <c r="P338" s="43"/>
      <c r="Q338" s="43"/>
      <c r="R338" s="43"/>
      <c r="S338" s="46"/>
    </row>
    <row r="339" spans="1:19" ht="16" customHeight="1" x14ac:dyDescent="0.2">
      <c r="A339" s="95"/>
      <c r="B339" s="43"/>
      <c r="C339" s="43"/>
      <c r="D339" s="43"/>
      <c r="E339" s="43"/>
      <c r="F339" s="43"/>
      <c r="G339" s="97"/>
      <c r="H339" s="43"/>
      <c r="I339" s="97"/>
      <c r="J339" s="43"/>
      <c r="K339" s="97"/>
      <c r="L339" s="45"/>
      <c r="M339" s="45"/>
      <c r="N339" s="43"/>
      <c r="O339" s="43"/>
      <c r="P339" s="43"/>
      <c r="Q339" s="43"/>
      <c r="R339" s="43"/>
      <c r="S339" s="46"/>
    </row>
    <row r="340" spans="1:19" ht="16" customHeight="1" x14ac:dyDescent="0.2">
      <c r="A340" s="95"/>
      <c r="B340" s="43"/>
      <c r="C340" s="43"/>
      <c r="D340" s="43"/>
      <c r="E340" s="43"/>
      <c r="F340" s="43"/>
      <c r="G340" s="97"/>
      <c r="H340" s="43"/>
      <c r="I340" s="97"/>
      <c r="J340" s="43"/>
      <c r="K340" s="97"/>
      <c r="L340" s="45"/>
      <c r="M340" s="45"/>
      <c r="N340" s="43"/>
      <c r="O340" s="43"/>
      <c r="P340" s="43"/>
      <c r="Q340" s="43"/>
      <c r="R340" s="43"/>
      <c r="S340" s="46"/>
    </row>
    <row r="341" spans="1:19" ht="16" customHeight="1" x14ac:dyDescent="0.2">
      <c r="A341" s="95"/>
      <c r="B341" s="43"/>
      <c r="C341" s="43"/>
      <c r="D341" s="43"/>
      <c r="E341" s="43"/>
      <c r="F341" s="43"/>
      <c r="G341" s="97"/>
      <c r="H341" s="43"/>
      <c r="I341" s="97"/>
      <c r="J341" s="43"/>
      <c r="K341" s="97"/>
      <c r="L341" s="45"/>
      <c r="M341" s="45"/>
      <c r="N341" s="43"/>
      <c r="O341" s="43"/>
      <c r="P341" s="43"/>
      <c r="Q341" s="43"/>
      <c r="R341" s="43"/>
      <c r="S341" s="46"/>
    </row>
    <row r="342" spans="1:19" ht="16" customHeight="1" x14ac:dyDescent="0.2">
      <c r="A342" s="95"/>
      <c r="B342" s="43"/>
      <c r="C342" s="43"/>
      <c r="D342" s="43"/>
      <c r="E342" s="43"/>
      <c r="F342" s="43"/>
      <c r="G342" s="97"/>
      <c r="H342" s="43"/>
      <c r="I342" s="97"/>
      <c r="J342" s="43"/>
      <c r="K342" s="97"/>
      <c r="L342" s="45"/>
      <c r="M342" s="45"/>
      <c r="N342" s="43"/>
      <c r="O342" s="43"/>
      <c r="P342" s="43"/>
      <c r="Q342" s="43"/>
      <c r="R342" s="43"/>
      <c r="S342" s="46"/>
    </row>
    <row r="343" spans="1:19" ht="16" customHeight="1" x14ac:dyDescent="0.2">
      <c r="A343" s="95"/>
      <c r="B343" s="43"/>
      <c r="C343" s="43"/>
      <c r="D343" s="43"/>
      <c r="E343" s="43"/>
      <c r="F343" s="43"/>
      <c r="G343" s="97"/>
      <c r="H343" s="43"/>
      <c r="I343" s="97"/>
      <c r="J343" s="43"/>
      <c r="K343" s="97"/>
      <c r="L343" s="45"/>
      <c r="M343" s="45"/>
      <c r="N343" s="43"/>
      <c r="O343" s="43"/>
      <c r="P343" s="43"/>
      <c r="Q343" s="43"/>
      <c r="R343" s="43"/>
      <c r="S343" s="46"/>
    </row>
    <row r="344" spans="1:19" ht="16" customHeight="1" x14ac:dyDescent="0.2">
      <c r="A344" s="95"/>
      <c r="B344" s="43"/>
      <c r="C344" s="43"/>
      <c r="D344" s="43"/>
      <c r="E344" s="43"/>
      <c r="F344" s="43"/>
      <c r="G344" s="97"/>
      <c r="H344" s="43"/>
      <c r="I344" s="97"/>
      <c r="J344" s="43"/>
      <c r="K344" s="97"/>
      <c r="L344" s="45"/>
      <c r="M344" s="45"/>
      <c r="N344" s="43"/>
      <c r="O344" s="43"/>
      <c r="P344" s="43"/>
      <c r="Q344" s="43"/>
      <c r="R344" s="43"/>
      <c r="S344" s="46"/>
    </row>
    <row r="345" spans="1:19" ht="16" customHeight="1" x14ac:dyDescent="0.2">
      <c r="A345" s="95"/>
      <c r="B345" s="43"/>
      <c r="C345" s="43"/>
      <c r="D345" s="43"/>
      <c r="E345" s="43"/>
      <c r="F345" s="43"/>
      <c r="G345" s="97"/>
      <c r="H345" s="43"/>
      <c r="I345" s="97"/>
      <c r="J345" s="43"/>
      <c r="K345" s="97"/>
      <c r="L345" s="45"/>
      <c r="M345" s="45"/>
      <c r="N345" s="43"/>
      <c r="O345" s="43"/>
      <c r="P345" s="43"/>
      <c r="Q345" s="43"/>
      <c r="R345" s="43"/>
      <c r="S345" s="46"/>
    </row>
    <row r="346" spans="1:19" ht="16" customHeight="1" x14ac:dyDescent="0.2">
      <c r="A346" s="95"/>
      <c r="B346" s="43"/>
      <c r="C346" s="43"/>
      <c r="D346" s="43"/>
      <c r="E346" s="43"/>
      <c r="F346" s="43"/>
      <c r="G346" s="97"/>
      <c r="H346" s="43"/>
      <c r="I346" s="97"/>
      <c r="J346" s="43"/>
      <c r="K346" s="97"/>
      <c r="L346" s="45"/>
      <c r="M346" s="45"/>
      <c r="N346" s="43"/>
      <c r="O346" s="43"/>
      <c r="P346" s="43"/>
      <c r="Q346" s="43"/>
      <c r="R346" s="43"/>
      <c r="S346" s="46"/>
    </row>
    <row r="347" spans="1:19" ht="16" customHeight="1" x14ac:dyDescent="0.2">
      <c r="A347" s="95"/>
      <c r="B347" s="43"/>
      <c r="C347" s="43"/>
      <c r="D347" s="43"/>
      <c r="E347" s="43"/>
      <c r="F347" s="43"/>
      <c r="G347" s="97"/>
      <c r="H347" s="43"/>
      <c r="I347" s="97"/>
      <c r="J347" s="43"/>
      <c r="K347" s="97"/>
      <c r="L347" s="45"/>
      <c r="M347" s="45"/>
      <c r="N347" s="43"/>
      <c r="O347" s="43"/>
      <c r="P347" s="43"/>
      <c r="Q347" s="43"/>
      <c r="R347" s="43"/>
      <c r="S347" s="46"/>
    </row>
    <row r="348" spans="1:19" ht="16" customHeight="1" x14ac:dyDescent="0.2">
      <c r="A348" s="95"/>
      <c r="B348" s="43"/>
      <c r="C348" s="43"/>
      <c r="D348" s="43"/>
      <c r="E348" s="43"/>
      <c r="F348" s="43"/>
      <c r="G348" s="97"/>
      <c r="H348" s="43"/>
      <c r="I348" s="97"/>
      <c r="J348" s="43"/>
      <c r="K348" s="97"/>
      <c r="L348" s="45"/>
      <c r="M348" s="45"/>
      <c r="N348" s="43"/>
      <c r="O348" s="43"/>
      <c r="P348" s="43"/>
      <c r="Q348" s="43"/>
      <c r="R348" s="43"/>
      <c r="S348" s="46"/>
    </row>
    <row r="349" spans="1:19" ht="16" customHeight="1" x14ac:dyDescent="0.2">
      <c r="A349" s="95"/>
      <c r="B349" s="43"/>
      <c r="C349" s="43"/>
      <c r="D349" s="43"/>
      <c r="E349" s="43"/>
      <c r="F349" s="43"/>
      <c r="G349" s="97"/>
      <c r="H349" s="43"/>
      <c r="I349" s="97"/>
      <c r="J349" s="43"/>
      <c r="K349" s="97"/>
      <c r="L349" s="45"/>
      <c r="M349" s="45"/>
      <c r="N349" s="43"/>
      <c r="O349" s="43"/>
      <c r="P349" s="43"/>
      <c r="Q349" s="43"/>
      <c r="R349" s="43"/>
      <c r="S349" s="46"/>
    </row>
    <row r="350" spans="1:19" ht="16" customHeight="1" x14ac:dyDescent="0.2">
      <c r="A350" s="95"/>
      <c r="B350" s="43"/>
      <c r="C350" s="43"/>
      <c r="D350" s="43"/>
      <c r="E350" s="43"/>
      <c r="F350" s="43"/>
      <c r="G350" s="97"/>
      <c r="H350" s="43"/>
      <c r="I350" s="97"/>
      <c r="J350" s="43"/>
      <c r="K350" s="97"/>
      <c r="L350" s="45"/>
      <c r="M350" s="45"/>
      <c r="N350" s="43"/>
      <c r="O350" s="43"/>
      <c r="P350" s="43"/>
      <c r="Q350" s="43"/>
      <c r="R350" s="43"/>
      <c r="S350" s="46"/>
    </row>
    <row r="351" spans="1:19" ht="16" customHeight="1" x14ac:dyDescent="0.2">
      <c r="A351" s="95"/>
      <c r="B351" s="43"/>
      <c r="C351" s="43"/>
      <c r="D351" s="43"/>
      <c r="E351" s="43"/>
      <c r="F351" s="43"/>
      <c r="G351" s="97"/>
      <c r="H351" s="43"/>
      <c r="I351" s="97"/>
      <c r="J351" s="43"/>
      <c r="K351" s="97"/>
      <c r="L351" s="45"/>
      <c r="M351" s="45"/>
      <c r="N351" s="43"/>
      <c r="O351" s="43"/>
      <c r="P351" s="43"/>
      <c r="Q351" s="43"/>
      <c r="R351" s="43"/>
      <c r="S351" s="46"/>
    </row>
    <row r="352" spans="1:19" ht="16" customHeight="1" x14ac:dyDescent="0.2">
      <c r="A352" s="95"/>
      <c r="B352" s="43"/>
      <c r="C352" s="43"/>
      <c r="D352" s="43"/>
      <c r="E352" s="43"/>
      <c r="F352" s="43"/>
      <c r="G352" s="97"/>
      <c r="H352" s="43"/>
      <c r="I352" s="97"/>
      <c r="J352" s="43"/>
      <c r="K352" s="97"/>
      <c r="L352" s="45"/>
      <c r="M352" s="45"/>
      <c r="N352" s="43"/>
      <c r="O352" s="43"/>
      <c r="P352" s="43"/>
      <c r="Q352" s="43"/>
      <c r="R352" s="43"/>
      <c r="S352" s="46"/>
    </row>
    <row r="353" spans="1:19" ht="16" customHeight="1" x14ac:dyDescent="0.2">
      <c r="A353" s="95"/>
      <c r="B353" s="43"/>
      <c r="C353" s="43"/>
      <c r="D353" s="43"/>
      <c r="E353" s="43"/>
      <c r="F353" s="43"/>
      <c r="G353" s="97"/>
      <c r="H353" s="43"/>
      <c r="I353" s="97"/>
      <c r="J353" s="43"/>
      <c r="K353" s="97"/>
      <c r="L353" s="45"/>
      <c r="M353" s="45"/>
      <c r="N353" s="43"/>
      <c r="O353" s="43"/>
      <c r="P353" s="43"/>
      <c r="Q353" s="43"/>
      <c r="R353" s="43"/>
      <c r="S353" s="46"/>
    </row>
    <row r="354" spans="1:19" ht="16" customHeight="1" x14ac:dyDescent="0.2">
      <c r="A354" s="95"/>
      <c r="B354" s="43"/>
      <c r="C354" s="43"/>
      <c r="D354" s="43"/>
      <c r="E354" s="43"/>
      <c r="F354" s="43"/>
      <c r="G354" s="97"/>
      <c r="H354" s="43"/>
      <c r="I354" s="97"/>
      <c r="J354" s="43"/>
      <c r="K354" s="97"/>
      <c r="L354" s="45"/>
      <c r="M354" s="45"/>
      <c r="N354" s="43"/>
      <c r="O354" s="43"/>
      <c r="P354" s="43"/>
      <c r="Q354" s="43"/>
      <c r="R354" s="43"/>
      <c r="S354" s="46"/>
    </row>
    <row r="355" spans="1:19" ht="16" customHeight="1" x14ac:dyDescent="0.2">
      <c r="A355" s="95"/>
      <c r="B355" s="43"/>
      <c r="C355" s="43"/>
      <c r="D355" s="43"/>
      <c r="E355" s="43"/>
      <c r="F355" s="43"/>
      <c r="G355" s="97"/>
      <c r="H355" s="43"/>
      <c r="I355" s="97"/>
      <c r="J355" s="43"/>
      <c r="K355" s="97"/>
      <c r="L355" s="45"/>
      <c r="M355" s="45"/>
      <c r="N355" s="43"/>
      <c r="O355" s="43"/>
      <c r="P355" s="43"/>
      <c r="Q355" s="43"/>
      <c r="R355" s="43"/>
      <c r="S355" s="46"/>
    </row>
    <row r="356" spans="1:19" ht="16" customHeight="1" x14ac:dyDescent="0.2">
      <c r="A356" s="95"/>
      <c r="B356" s="43"/>
      <c r="C356" s="43"/>
      <c r="D356" s="43"/>
      <c r="E356" s="43"/>
      <c r="F356" s="43"/>
      <c r="G356" s="97"/>
      <c r="H356" s="43"/>
      <c r="I356" s="97"/>
      <c r="J356" s="43"/>
      <c r="K356" s="97"/>
      <c r="L356" s="45"/>
      <c r="M356" s="45"/>
      <c r="N356" s="43"/>
      <c r="O356" s="43"/>
      <c r="P356" s="43"/>
      <c r="Q356" s="43"/>
      <c r="R356" s="43"/>
      <c r="S356" s="46"/>
    </row>
    <row r="357" spans="1:19" ht="16" customHeight="1" x14ac:dyDescent="0.2">
      <c r="A357" s="95"/>
      <c r="B357" s="43"/>
      <c r="C357" s="43"/>
      <c r="D357" s="43"/>
      <c r="E357" s="43"/>
      <c r="F357" s="43"/>
      <c r="G357" s="97"/>
      <c r="H357" s="43"/>
      <c r="I357" s="97"/>
      <c r="J357" s="43"/>
      <c r="K357" s="97"/>
      <c r="L357" s="45"/>
      <c r="M357" s="45"/>
      <c r="N357" s="43"/>
      <c r="O357" s="43"/>
      <c r="P357" s="43"/>
      <c r="Q357" s="43"/>
      <c r="R357" s="43"/>
      <c r="S357" s="46"/>
    </row>
    <row r="358" spans="1:19" ht="16" customHeight="1" x14ac:dyDescent="0.2">
      <c r="A358" s="95"/>
      <c r="B358" s="43"/>
      <c r="C358" s="43"/>
      <c r="D358" s="43"/>
      <c r="E358" s="43"/>
      <c r="F358" s="43"/>
      <c r="G358" s="97"/>
      <c r="H358" s="43"/>
      <c r="I358" s="97"/>
      <c r="J358" s="43"/>
      <c r="K358" s="97"/>
      <c r="L358" s="45"/>
      <c r="M358" s="45"/>
      <c r="N358" s="43"/>
      <c r="O358" s="43"/>
      <c r="P358" s="43"/>
      <c r="Q358" s="43"/>
      <c r="R358" s="43"/>
      <c r="S358" s="46"/>
    </row>
    <row r="359" spans="1:19" ht="16" customHeight="1" x14ac:dyDescent="0.2">
      <c r="A359" s="95"/>
      <c r="B359" s="43"/>
      <c r="C359" s="43"/>
      <c r="D359" s="43"/>
      <c r="E359" s="43"/>
      <c r="F359" s="43"/>
      <c r="G359" s="97"/>
      <c r="H359" s="43"/>
      <c r="I359" s="97"/>
      <c r="J359" s="43"/>
      <c r="K359" s="97"/>
      <c r="L359" s="45"/>
      <c r="M359" s="45"/>
      <c r="N359" s="43"/>
      <c r="O359" s="43"/>
      <c r="P359" s="43"/>
      <c r="Q359" s="43"/>
      <c r="R359" s="43"/>
      <c r="S359" s="46"/>
    </row>
    <row r="360" spans="1:19" ht="16" customHeight="1" x14ac:dyDescent="0.2">
      <c r="A360" s="95"/>
      <c r="B360" s="43"/>
      <c r="C360" s="43"/>
      <c r="D360" s="43"/>
      <c r="E360" s="43"/>
      <c r="F360" s="43"/>
      <c r="G360" s="97"/>
      <c r="H360" s="43"/>
      <c r="I360" s="97"/>
      <c r="J360" s="43"/>
      <c r="K360" s="97"/>
      <c r="L360" s="45"/>
      <c r="M360" s="45"/>
      <c r="N360" s="43"/>
      <c r="O360" s="43"/>
      <c r="P360" s="43"/>
      <c r="Q360" s="43"/>
      <c r="R360" s="43"/>
      <c r="S360" s="46"/>
    </row>
    <row r="361" spans="1:19" ht="16" customHeight="1" x14ac:dyDescent="0.2">
      <c r="A361" s="95"/>
      <c r="B361" s="43"/>
      <c r="C361" s="43"/>
      <c r="D361" s="43"/>
      <c r="E361" s="43"/>
      <c r="F361" s="43"/>
      <c r="G361" s="97"/>
      <c r="H361" s="43"/>
      <c r="I361" s="97"/>
      <c r="J361" s="43"/>
      <c r="K361" s="97"/>
      <c r="L361" s="45"/>
      <c r="M361" s="45"/>
      <c r="N361" s="43"/>
      <c r="O361" s="43"/>
      <c r="P361" s="43"/>
      <c r="Q361" s="43"/>
      <c r="R361" s="43"/>
      <c r="S361" s="46"/>
    </row>
    <row r="362" spans="1:19" ht="16" customHeight="1" x14ac:dyDescent="0.2">
      <c r="A362" s="95"/>
      <c r="B362" s="43"/>
      <c r="C362" s="43"/>
      <c r="D362" s="43"/>
      <c r="E362" s="43"/>
      <c r="F362" s="43"/>
      <c r="G362" s="97"/>
      <c r="H362" s="43"/>
      <c r="I362" s="97"/>
      <c r="J362" s="43"/>
      <c r="K362" s="97"/>
      <c r="L362" s="45"/>
      <c r="M362" s="45"/>
      <c r="N362" s="43"/>
      <c r="O362" s="43"/>
      <c r="P362" s="43"/>
      <c r="Q362" s="43"/>
      <c r="R362" s="43"/>
      <c r="S362" s="46"/>
    </row>
    <row r="363" spans="1:19" ht="16" customHeight="1" x14ac:dyDescent="0.2">
      <c r="A363" s="95"/>
      <c r="B363" s="43"/>
      <c r="C363" s="43"/>
      <c r="D363" s="43"/>
      <c r="E363" s="43"/>
      <c r="F363" s="43"/>
      <c r="G363" s="97"/>
      <c r="H363" s="43"/>
      <c r="I363" s="97"/>
      <c r="J363" s="43"/>
      <c r="K363" s="97"/>
      <c r="L363" s="45"/>
      <c r="M363" s="45"/>
      <c r="N363" s="43"/>
      <c r="O363" s="43"/>
      <c r="P363" s="43"/>
      <c r="Q363" s="43"/>
      <c r="R363" s="43"/>
      <c r="S363" s="46"/>
    </row>
    <row r="364" spans="1:19" ht="16" customHeight="1" x14ac:dyDescent="0.2">
      <c r="A364" s="95"/>
      <c r="B364" s="43"/>
      <c r="C364" s="43"/>
      <c r="D364" s="43"/>
      <c r="E364" s="43"/>
      <c r="F364" s="43"/>
      <c r="G364" s="97"/>
      <c r="H364" s="43"/>
      <c r="I364" s="97"/>
      <c r="J364" s="43"/>
      <c r="K364" s="97"/>
      <c r="L364" s="45"/>
      <c r="M364" s="45"/>
      <c r="N364" s="43"/>
      <c r="O364" s="43"/>
      <c r="P364" s="43"/>
      <c r="Q364" s="43"/>
      <c r="R364" s="43"/>
      <c r="S364" s="46"/>
    </row>
    <row r="365" spans="1:19" ht="16" customHeight="1" x14ac:dyDescent="0.2">
      <c r="A365" s="95"/>
      <c r="B365" s="43"/>
      <c r="C365" s="43"/>
      <c r="D365" s="43"/>
      <c r="E365" s="43"/>
      <c r="F365" s="43"/>
      <c r="G365" s="97"/>
      <c r="H365" s="43"/>
      <c r="I365" s="97"/>
      <c r="J365" s="43"/>
      <c r="K365" s="97"/>
      <c r="L365" s="45"/>
      <c r="M365" s="45"/>
      <c r="N365" s="43"/>
      <c r="O365" s="43"/>
      <c r="P365" s="43"/>
      <c r="Q365" s="43"/>
      <c r="R365" s="43"/>
      <c r="S365" s="46"/>
    </row>
    <row r="366" spans="1:19" ht="16" customHeight="1" x14ac:dyDescent="0.2">
      <c r="A366" s="95"/>
      <c r="B366" s="43"/>
      <c r="C366" s="43"/>
      <c r="D366" s="43"/>
      <c r="E366" s="43"/>
      <c r="F366" s="43"/>
      <c r="G366" s="97"/>
      <c r="H366" s="43"/>
      <c r="I366" s="97"/>
      <c r="J366" s="43"/>
      <c r="K366" s="97"/>
      <c r="L366" s="45"/>
      <c r="M366" s="45"/>
      <c r="N366" s="43"/>
      <c r="O366" s="43"/>
      <c r="P366" s="43"/>
      <c r="Q366" s="43"/>
      <c r="R366" s="43"/>
      <c r="S366" s="46"/>
    </row>
    <row r="367" spans="1:19" ht="16" customHeight="1" x14ac:dyDescent="0.2">
      <c r="A367" s="95"/>
      <c r="B367" s="43"/>
      <c r="C367" s="43"/>
      <c r="D367" s="43"/>
      <c r="E367" s="43"/>
      <c r="F367" s="43"/>
      <c r="G367" s="97"/>
      <c r="H367" s="43"/>
      <c r="I367" s="97"/>
      <c r="J367" s="43"/>
      <c r="K367" s="97"/>
      <c r="L367" s="45"/>
      <c r="M367" s="45"/>
      <c r="N367" s="43"/>
      <c r="O367" s="43"/>
      <c r="P367" s="43"/>
      <c r="Q367" s="43"/>
      <c r="R367" s="43"/>
      <c r="S367" s="46"/>
    </row>
    <row r="368" spans="1:19" ht="16" customHeight="1" x14ac:dyDescent="0.2">
      <c r="A368" s="95"/>
      <c r="B368" s="43"/>
      <c r="C368" s="43"/>
      <c r="D368" s="43"/>
      <c r="E368" s="43"/>
      <c r="F368" s="43"/>
      <c r="G368" s="97"/>
      <c r="H368" s="43"/>
      <c r="I368" s="97"/>
      <c r="J368" s="43"/>
      <c r="K368" s="97"/>
      <c r="L368" s="45"/>
      <c r="M368" s="45"/>
      <c r="N368" s="43"/>
      <c r="O368" s="43"/>
      <c r="P368" s="43"/>
      <c r="Q368" s="43"/>
      <c r="R368" s="43"/>
      <c r="S368" s="46"/>
    </row>
    <row r="369" spans="1:19" ht="16" customHeight="1" x14ac:dyDescent="0.2">
      <c r="A369" s="95"/>
      <c r="B369" s="43"/>
      <c r="C369" s="43"/>
      <c r="D369" s="43"/>
      <c r="E369" s="43"/>
      <c r="F369" s="43"/>
      <c r="G369" s="97"/>
      <c r="H369" s="43"/>
      <c r="I369" s="97"/>
      <c r="J369" s="43"/>
      <c r="K369" s="97"/>
      <c r="L369" s="45"/>
      <c r="M369" s="45"/>
      <c r="N369" s="43"/>
      <c r="O369" s="43"/>
      <c r="P369" s="43"/>
      <c r="Q369" s="43"/>
      <c r="R369" s="43"/>
      <c r="S369" s="46"/>
    </row>
    <row r="370" spans="1:19" ht="16" customHeight="1" x14ac:dyDescent="0.2">
      <c r="A370" s="95"/>
      <c r="B370" s="43"/>
      <c r="C370" s="43"/>
      <c r="D370" s="43"/>
      <c r="E370" s="43"/>
      <c r="F370" s="43"/>
      <c r="G370" s="97"/>
      <c r="H370" s="43"/>
      <c r="I370" s="97"/>
      <c r="J370" s="43"/>
      <c r="K370" s="97"/>
      <c r="L370" s="45"/>
      <c r="M370" s="45"/>
      <c r="N370" s="43"/>
      <c r="O370" s="43"/>
      <c r="P370" s="43"/>
      <c r="Q370" s="43"/>
      <c r="R370" s="43"/>
      <c r="S370" s="46"/>
    </row>
    <row r="371" spans="1:19" ht="16" customHeight="1" x14ac:dyDescent="0.2">
      <c r="A371" s="95"/>
      <c r="B371" s="43"/>
      <c r="C371" s="43"/>
      <c r="D371" s="43"/>
      <c r="E371" s="43"/>
      <c r="F371" s="43"/>
      <c r="G371" s="97"/>
      <c r="H371" s="43"/>
      <c r="I371" s="97"/>
      <c r="J371" s="43"/>
      <c r="K371" s="97"/>
      <c r="L371" s="45"/>
      <c r="M371" s="45"/>
      <c r="N371" s="43"/>
      <c r="O371" s="43"/>
      <c r="P371" s="43"/>
      <c r="Q371" s="43"/>
      <c r="R371" s="43"/>
      <c r="S371" s="46"/>
    </row>
    <row r="372" spans="1:19" ht="16" customHeight="1" x14ac:dyDescent="0.2">
      <c r="A372" s="95"/>
      <c r="B372" s="43"/>
      <c r="C372" s="43"/>
      <c r="D372" s="43"/>
      <c r="E372" s="43"/>
      <c r="F372" s="43"/>
      <c r="G372" s="97"/>
      <c r="H372" s="43"/>
      <c r="I372" s="97"/>
      <c r="J372" s="43"/>
      <c r="K372" s="97"/>
      <c r="L372" s="45"/>
      <c r="M372" s="45"/>
      <c r="N372" s="43"/>
      <c r="O372" s="43"/>
      <c r="P372" s="43"/>
      <c r="Q372" s="43"/>
      <c r="R372" s="43"/>
      <c r="S372" s="46"/>
    </row>
    <row r="373" spans="1:19" ht="16" customHeight="1" x14ac:dyDescent="0.2">
      <c r="A373" s="95"/>
      <c r="B373" s="43"/>
      <c r="C373" s="43"/>
      <c r="D373" s="43"/>
      <c r="E373" s="43"/>
      <c r="F373" s="43"/>
      <c r="G373" s="97"/>
      <c r="H373" s="43"/>
      <c r="I373" s="97"/>
      <c r="J373" s="43"/>
      <c r="K373" s="97"/>
      <c r="L373" s="45"/>
      <c r="M373" s="45"/>
      <c r="N373" s="43"/>
      <c r="O373" s="43"/>
      <c r="P373" s="43"/>
      <c r="Q373" s="43"/>
      <c r="R373" s="43"/>
      <c r="S373" s="46"/>
    </row>
    <row r="374" spans="1:19" ht="16" customHeight="1" x14ac:dyDescent="0.2">
      <c r="A374" s="95"/>
      <c r="B374" s="43"/>
      <c r="C374" s="43"/>
      <c r="D374" s="43"/>
      <c r="E374" s="43"/>
      <c r="F374" s="43"/>
      <c r="G374" s="97"/>
      <c r="H374" s="43"/>
      <c r="I374" s="97"/>
      <c r="J374" s="43"/>
      <c r="K374" s="97"/>
      <c r="L374" s="45"/>
      <c r="M374" s="45"/>
      <c r="N374" s="43"/>
      <c r="O374" s="43"/>
      <c r="P374" s="43"/>
      <c r="Q374" s="43"/>
      <c r="R374" s="43"/>
      <c r="S374" s="46"/>
    </row>
    <row r="375" spans="1:19" ht="16" customHeight="1" x14ac:dyDescent="0.2">
      <c r="A375" s="95"/>
      <c r="B375" s="43"/>
      <c r="C375" s="43"/>
      <c r="D375" s="43"/>
      <c r="E375" s="43"/>
      <c r="F375" s="43"/>
      <c r="G375" s="97"/>
      <c r="H375" s="43"/>
      <c r="I375" s="97"/>
      <c r="J375" s="43"/>
      <c r="K375" s="97"/>
      <c r="L375" s="45"/>
      <c r="M375" s="45"/>
      <c r="N375" s="43"/>
      <c r="O375" s="43"/>
      <c r="P375" s="43"/>
      <c r="Q375" s="43"/>
      <c r="R375" s="43"/>
      <c r="S375" s="46"/>
    </row>
    <row r="376" spans="1:19" ht="16" customHeight="1" x14ac:dyDescent="0.2">
      <c r="A376" s="95"/>
      <c r="B376" s="43"/>
      <c r="C376" s="43"/>
      <c r="D376" s="43"/>
      <c r="E376" s="43"/>
      <c r="F376" s="43"/>
      <c r="G376" s="97"/>
      <c r="H376" s="43"/>
      <c r="I376" s="97"/>
      <c r="J376" s="43"/>
      <c r="K376" s="97"/>
      <c r="L376" s="45"/>
      <c r="M376" s="45"/>
      <c r="N376" s="43"/>
      <c r="O376" s="43"/>
      <c r="P376" s="43"/>
      <c r="Q376" s="43"/>
      <c r="R376" s="43"/>
      <c r="S376" s="46"/>
    </row>
    <row r="377" spans="1:19" ht="16" customHeight="1" x14ac:dyDescent="0.2">
      <c r="A377" s="95"/>
      <c r="B377" s="43"/>
      <c r="C377" s="43"/>
      <c r="D377" s="43"/>
      <c r="E377" s="43"/>
      <c r="F377" s="43"/>
      <c r="G377" s="97"/>
      <c r="H377" s="43"/>
      <c r="I377" s="97"/>
      <c r="J377" s="43"/>
      <c r="K377" s="97"/>
      <c r="L377" s="45"/>
      <c r="M377" s="45"/>
      <c r="N377" s="43"/>
      <c r="O377" s="43"/>
      <c r="P377" s="43"/>
      <c r="Q377" s="43"/>
      <c r="R377" s="43"/>
      <c r="S377" s="46"/>
    </row>
    <row r="378" spans="1:19" ht="16" customHeight="1" x14ac:dyDescent="0.2">
      <c r="A378" s="95"/>
      <c r="B378" s="43"/>
      <c r="C378" s="43"/>
      <c r="D378" s="43"/>
      <c r="E378" s="43"/>
      <c r="F378" s="43"/>
      <c r="G378" s="97"/>
      <c r="H378" s="43"/>
      <c r="I378" s="97"/>
      <c r="J378" s="43"/>
      <c r="K378" s="97"/>
      <c r="L378" s="45"/>
      <c r="M378" s="45"/>
      <c r="N378" s="43"/>
      <c r="O378" s="43"/>
      <c r="P378" s="43"/>
      <c r="Q378" s="43"/>
      <c r="R378" s="43"/>
      <c r="S378" s="46"/>
    </row>
    <row r="379" spans="1:19" ht="16" customHeight="1" x14ac:dyDescent="0.2">
      <c r="A379" s="95"/>
      <c r="B379" s="43"/>
      <c r="C379" s="43"/>
      <c r="D379" s="43"/>
      <c r="E379" s="43"/>
      <c r="F379" s="43"/>
      <c r="G379" s="97"/>
      <c r="H379" s="43"/>
      <c r="I379" s="97"/>
      <c r="J379" s="43"/>
      <c r="K379" s="97"/>
      <c r="L379" s="45"/>
      <c r="M379" s="45"/>
      <c r="N379" s="43"/>
      <c r="O379" s="43"/>
      <c r="P379" s="43"/>
      <c r="Q379" s="43"/>
      <c r="R379" s="43"/>
      <c r="S379" s="46"/>
    </row>
    <row r="380" spans="1:19" ht="16" customHeight="1" x14ac:dyDescent="0.2">
      <c r="A380" s="95"/>
      <c r="B380" s="43"/>
      <c r="C380" s="43"/>
      <c r="D380" s="43"/>
      <c r="E380" s="43"/>
      <c r="F380" s="43"/>
      <c r="G380" s="97"/>
      <c r="H380" s="43"/>
      <c r="I380" s="97"/>
      <c r="J380" s="43"/>
      <c r="K380" s="97"/>
      <c r="L380" s="45"/>
      <c r="M380" s="45"/>
      <c r="N380" s="43"/>
      <c r="O380" s="43"/>
      <c r="P380" s="43"/>
      <c r="Q380" s="43"/>
      <c r="R380" s="43"/>
      <c r="S380" s="46"/>
    </row>
    <row r="381" spans="1:19" ht="16" customHeight="1" x14ac:dyDescent="0.2">
      <c r="A381" s="95"/>
      <c r="B381" s="43"/>
      <c r="C381" s="43"/>
      <c r="D381" s="43"/>
      <c r="E381" s="43"/>
      <c r="F381" s="43"/>
      <c r="G381" s="97"/>
      <c r="H381" s="43"/>
      <c r="I381" s="97"/>
      <c r="J381" s="43"/>
      <c r="K381" s="97"/>
      <c r="L381" s="45"/>
      <c r="M381" s="45"/>
      <c r="N381" s="43"/>
      <c r="O381" s="43"/>
      <c r="P381" s="43"/>
      <c r="Q381" s="43"/>
      <c r="R381" s="43"/>
      <c r="S381" s="46"/>
    </row>
    <row r="382" spans="1:19" ht="16" customHeight="1" x14ac:dyDescent="0.2">
      <c r="A382" s="95"/>
      <c r="B382" s="43"/>
      <c r="C382" s="43"/>
      <c r="D382" s="43"/>
      <c r="E382" s="43"/>
      <c r="F382" s="43"/>
      <c r="G382" s="97"/>
      <c r="H382" s="43"/>
      <c r="I382" s="97"/>
      <c r="J382" s="43"/>
      <c r="K382" s="97"/>
      <c r="L382" s="45"/>
      <c r="M382" s="45"/>
      <c r="N382" s="43"/>
      <c r="O382" s="43"/>
      <c r="P382" s="43"/>
      <c r="Q382" s="43"/>
      <c r="R382" s="43"/>
      <c r="S382" s="46"/>
    </row>
    <row r="383" spans="1:19" ht="16" customHeight="1" x14ac:dyDescent="0.2">
      <c r="A383" s="95"/>
      <c r="B383" s="43"/>
      <c r="C383" s="43"/>
      <c r="D383" s="43"/>
      <c r="E383" s="43"/>
      <c r="F383" s="43"/>
      <c r="G383" s="97"/>
      <c r="H383" s="43"/>
      <c r="I383" s="97"/>
      <c r="J383" s="43"/>
      <c r="K383" s="97"/>
      <c r="L383" s="45"/>
      <c r="M383" s="45"/>
      <c r="N383" s="43"/>
      <c r="O383" s="43"/>
      <c r="P383" s="43"/>
      <c r="Q383" s="43"/>
      <c r="R383" s="43"/>
      <c r="S383" s="46"/>
    </row>
    <row r="384" spans="1:19" ht="16" customHeight="1" x14ac:dyDescent="0.2">
      <c r="A384" s="95"/>
      <c r="B384" s="43"/>
      <c r="C384" s="43"/>
      <c r="D384" s="43"/>
      <c r="E384" s="43"/>
      <c r="F384" s="43"/>
      <c r="G384" s="97"/>
      <c r="H384" s="43"/>
      <c r="I384" s="97"/>
      <c r="J384" s="43"/>
      <c r="K384" s="97"/>
      <c r="L384" s="45"/>
      <c r="M384" s="45"/>
      <c r="N384" s="43"/>
      <c r="O384" s="43"/>
      <c r="P384" s="43"/>
      <c r="Q384" s="43"/>
      <c r="R384" s="43"/>
      <c r="S384" s="46"/>
    </row>
    <row r="385" spans="1:19" ht="16" customHeight="1" x14ac:dyDescent="0.2">
      <c r="A385" s="95"/>
      <c r="B385" s="43"/>
      <c r="C385" s="43"/>
      <c r="D385" s="43"/>
      <c r="E385" s="43"/>
      <c r="F385" s="43"/>
      <c r="G385" s="97"/>
      <c r="H385" s="43"/>
      <c r="I385" s="97"/>
      <c r="J385" s="43"/>
      <c r="K385" s="97"/>
      <c r="L385" s="45"/>
      <c r="M385" s="45"/>
      <c r="N385" s="43"/>
      <c r="O385" s="43"/>
      <c r="P385" s="43"/>
      <c r="Q385" s="43"/>
      <c r="R385" s="43"/>
      <c r="S385" s="46"/>
    </row>
    <row r="386" spans="1:19" ht="16" customHeight="1" x14ac:dyDescent="0.2">
      <c r="A386" s="95"/>
      <c r="B386" s="43"/>
      <c r="C386" s="43"/>
      <c r="D386" s="43"/>
      <c r="E386" s="43"/>
      <c r="F386" s="43"/>
      <c r="G386" s="97"/>
      <c r="H386" s="43"/>
      <c r="I386" s="97"/>
      <c r="J386" s="43"/>
      <c r="K386" s="97"/>
      <c r="L386" s="45"/>
      <c r="M386" s="45"/>
      <c r="N386" s="43"/>
      <c r="O386" s="43"/>
      <c r="P386" s="43"/>
      <c r="Q386" s="43"/>
      <c r="R386" s="43"/>
      <c r="S386" s="46"/>
    </row>
    <row r="387" spans="1:19" ht="16" customHeight="1" x14ac:dyDescent="0.2">
      <c r="A387" s="95"/>
      <c r="B387" s="43"/>
      <c r="C387" s="43"/>
      <c r="D387" s="43"/>
      <c r="E387" s="43"/>
      <c r="F387" s="43"/>
      <c r="G387" s="97"/>
      <c r="H387" s="43"/>
      <c r="I387" s="97"/>
      <c r="J387" s="43"/>
      <c r="K387" s="97"/>
      <c r="L387" s="45"/>
      <c r="M387" s="45"/>
      <c r="N387" s="43"/>
      <c r="O387" s="43"/>
      <c r="P387" s="43"/>
      <c r="Q387" s="43"/>
      <c r="R387" s="43"/>
      <c r="S387" s="46"/>
    </row>
    <row r="388" spans="1:19" ht="16" customHeight="1" x14ac:dyDescent="0.2">
      <c r="A388" s="95"/>
      <c r="B388" s="43"/>
      <c r="C388" s="43"/>
      <c r="D388" s="43"/>
      <c r="E388" s="43"/>
      <c r="F388" s="43"/>
      <c r="G388" s="97"/>
      <c r="H388" s="43"/>
      <c r="I388" s="97"/>
      <c r="J388" s="43"/>
      <c r="K388" s="97"/>
      <c r="L388" s="45"/>
      <c r="M388" s="45"/>
      <c r="N388" s="43"/>
      <c r="O388" s="43"/>
      <c r="P388" s="43"/>
      <c r="Q388" s="43"/>
      <c r="R388" s="43"/>
      <c r="S388" s="46"/>
    </row>
    <row r="389" spans="1:19" ht="16" customHeight="1" x14ac:dyDescent="0.2">
      <c r="A389" s="95"/>
      <c r="B389" s="43"/>
      <c r="C389" s="43"/>
      <c r="D389" s="43"/>
      <c r="E389" s="43"/>
      <c r="F389" s="43"/>
      <c r="G389" s="97"/>
      <c r="H389" s="43"/>
      <c r="I389" s="97"/>
      <c r="J389" s="43"/>
      <c r="K389" s="97"/>
      <c r="L389" s="45"/>
      <c r="M389" s="45"/>
      <c r="N389" s="43"/>
      <c r="O389" s="43"/>
      <c r="P389" s="43"/>
      <c r="Q389" s="43"/>
      <c r="R389" s="43"/>
      <c r="S389" s="46"/>
    </row>
    <row r="390" spans="1:19" ht="16" customHeight="1" x14ac:dyDescent="0.2">
      <c r="A390" s="95"/>
      <c r="B390" s="43"/>
      <c r="C390" s="43"/>
      <c r="D390" s="43"/>
      <c r="E390" s="43"/>
      <c r="F390" s="43"/>
      <c r="G390" s="97"/>
      <c r="H390" s="43"/>
      <c r="I390" s="97"/>
      <c r="J390" s="43"/>
      <c r="K390" s="97"/>
      <c r="L390" s="45"/>
      <c r="M390" s="45"/>
      <c r="N390" s="43"/>
      <c r="O390" s="43"/>
      <c r="P390" s="43"/>
      <c r="Q390" s="43"/>
      <c r="R390" s="43"/>
      <c r="S390" s="46"/>
    </row>
    <row r="391" spans="1:19" ht="16" customHeight="1" x14ac:dyDescent="0.2">
      <c r="A391" s="95"/>
      <c r="B391" s="43"/>
      <c r="C391" s="43"/>
      <c r="D391" s="43"/>
      <c r="E391" s="43"/>
      <c r="F391" s="43"/>
      <c r="G391" s="97"/>
      <c r="H391" s="43"/>
      <c r="I391" s="97"/>
      <c r="J391" s="43"/>
      <c r="K391" s="97"/>
      <c r="L391" s="45"/>
      <c r="M391" s="45"/>
      <c r="N391" s="43"/>
      <c r="O391" s="43"/>
      <c r="P391" s="43"/>
      <c r="Q391" s="43"/>
      <c r="R391" s="43"/>
      <c r="S391" s="46"/>
    </row>
    <row r="392" spans="1:19" ht="16" customHeight="1" x14ac:dyDescent="0.2">
      <c r="A392" s="95"/>
      <c r="B392" s="43"/>
      <c r="C392" s="43"/>
      <c r="D392" s="43"/>
      <c r="E392" s="43"/>
      <c r="F392" s="43"/>
      <c r="G392" s="97"/>
      <c r="H392" s="43"/>
      <c r="I392" s="97"/>
      <c r="J392" s="43"/>
      <c r="K392" s="97"/>
      <c r="L392" s="45"/>
      <c r="M392" s="45"/>
      <c r="N392" s="43"/>
      <c r="O392" s="43"/>
      <c r="P392" s="43"/>
      <c r="Q392" s="43"/>
      <c r="R392" s="43"/>
      <c r="S392" s="46"/>
    </row>
    <row r="393" spans="1:19" ht="16" customHeight="1" x14ac:dyDescent="0.2">
      <c r="A393" s="95"/>
      <c r="B393" s="43"/>
      <c r="C393" s="43"/>
      <c r="D393" s="43"/>
      <c r="E393" s="43"/>
      <c r="F393" s="43"/>
      <c r="G393" s="97"/>
      <c r="H393" s="43"/>
      <c r="I393" s="97"/>
      <c r="J393" s="43"/>
      <c r="K393" s="97"/>
      <c r="L393" s="45"/>
      <c r="M393" s="45"/>
      <c r="N393" s="43"/>
      <c r="O393" s="43"/>
      <c r="P393" s="43"/>
      <c r="Q393" s="43"/>
      <c r="R393" s="43"/>
      <c r="S393" s="46"/>
    </row>
    <row r="394" spans="1:19" ht="16" customHeight="1" x14ac:dyDescent="0.2">
      <c r="A394" s="95"/>
      <c r="B394" s="43"/>
      <c r="C394" s="43"/>
      <c r="D394" s="43"/>
      <c r="E394" s="43"/>
      <c r="F394" s="43"/>
      <c r="G394" s="97"/>
      <c r="H394" s="43"/>
      <c r="I394" s="97"/>
      <c r="J394" s="43"/>
      <c r="K394" s="97"/>
      <c r="L394" s="45"/>
      <c r="M394" s="45"/>
      <c r="N394" s="43"/>
      <c r="O394" s="43"/>
      <c r="P394" s="43"/>
      <c r="Q394" s="43"/>
      <c r="R394" s="43"/>
      <c r="S394" s="46"/>
    </row>
    <row r="395" spans="1:19" ht="16" customHeight="1" x14ac:dyDescent="0.2">
      <c r="A395" s="95"/>
      <c r="B395" s="43"/>
      <c r="C395" s="43"/>
      <c r="D395" s="43"/>
      <c r="E395" s="43"/>
      <c r="F395" s="43"/>
      <c r="G395" s="97"/>
      <c r="H395" s="43"/>
      <c r="I395" s="97"/>
      <c r="J395" s="43"/>
      <c r="K395" s="97"/>
      <c r="L395" s="45"/>
      <c r="M395" s="45"/>
      <c r="N395" s="43"/>
      <c r="O395" s="43"/>
      <c r="P395" s="43"/>
      <c r="Q395" s="43"/>
      <c r="R395" s="43"/>
      <c r="S395" s="46"/>
    </row>
    <row r="396" spans="1:19" ht="16" customHeight="1" x14ac:dyDescent="0.2">
      <c r="A396" s="95"/>
      <c r="B396" s="43"/>
      <c r="C396" s="43"/>
      <c r="D396" s="43"/>
      <c r="E396" s="43"/>
      <c r="F396" s="43"/>
      <c r="G396" s="97"/>
      <c r="H396" s="43"/>
      <c r="I396" s="97"/>
      <c r="J396" s="43"/>
      <c r="K396" s="97"/>
      <c r="L396" s="45"/>
      <c r="M396" s="45"/>
      <c r="N396" s="43"/>
      <c r="O396" s="43"/>
      <c r="P396" s="43"/>
      <c r="Q396" s="43"/>
      <c r="R396" s="43"/>
      <c r="S396" s="46"/>
    </row>
    <row r="397" spans="1:19" ht="16" customHeight="1" x14ac:dyDescent="0.2">
      <c r="A397" s="95"/>
      <c r="B397" s="43"/>
      <c r="C397" s="43"/>
      <c r="D397" s="43"/>
      <c r="E397" s="43"/>
      <c r="F397" s="43"/>
      <c r="G397" s="97"/>
      <c r="H397" s="43"/>
      <c r="I397" s="97"/>
      <c r="J397" s="43"/>
      <c r="K397" s="97"/>
      <c r="L397" s="45"/>
      <c r="M397" s="45"/>
      <c r="N397" s="43"/>
      <c r="O397" s="43"/>
      <c r="P397" s="43"/>
      <c r="Q397" s="43"/>
      <c r="R397" s="43"/>
      <c r="S397" s="46"/>
    </row>
    <row r="398" spans="1:19" ht="16" customHeight="1" x14ac:dyDescent="0.2">
      <c r="A398" s="95"/>
      <c r="B398" s="43"/>
      <c r="C398" s="43"/>
      <c r="D398" s="43"/>
      <c r="E398" s="43"/>
      <c r="F398" s="43"/>
      <c r="G398" s="97"/>
      <c r="H398" s="43"/>
      <c r="I398" s="97"/>
      <c r="J398" s="43"/>
      <c r="K398" s="97"/>
      <c r="L398" s="45"/>
      <c r="M398" s="45"/>
      <c r="N398" s="43"/>
      <c r="O398" s="43"/>
      <c r="P398" s="43"/>
      <c r="Q398" s="43"/>
      <c r="R398" s="43"/>
      <c r="S398" s="46"/>
    </row>
    <row r="399" spans="1:19" ht="16" customHeight="1" x14ac:dyDescent="0.2">
      <c r="A399" s="95"/>
      <c r="B399" s="43"/>
      <c r="C399" s="43"/>
      <c r="D399" s="43"/>
      <c r="E399" s="43"/>
      <c r="F399" s="43"/>
      <c r="G399" s="97"/>
      <c r="H399" s="43"/>
      <c r="I399" s="97"/>
      <c r="J399" s="43"/>
      <c r="K399" s="97"/>
      <c r="L399" s="45"/>
      <c r="M399" s="45"/>
      <c r="N399" s="43"/>
      <c r="O399" s="43"/>
      <c r="P399" s="43"/>
      <c r="Q399" s="43"/>
      <c r="R399" s="43"/>
      <c r="S399" s="46"/>
    </row>
    <row r="400" spans="1:19" ht="16" customHeight="1" x14ac:dyDescent="0.2">
      <c r="A400" s="95"/>
      <c r="B400" s="43"/>
      <c r="C400" s="43"/>
      <c r="D400" s="43"/>
      <c r="E400" s="43"/>
      <c r="F400" s="43"/>
      <c r="G400" s="97"/>
      <c r="H400" s="43"/>
      <c r="I400" s="97"/>
      <c r="J400" s="43"/>
      <c r="K400" s="97"/>
      <c r="L400" s="45"/>
      <c r="M400" s="45"/>
      <c r="N400" s="43"/>
      <c r="O400" s="43"/>
      <c r="P400" s="43"/>
      <c r="Q400" s="43"/>
      <c r="R400" s="43"/>
      <c r="S400" s="46"/>
    </row>
    <row r="401" spans="1:19" ht="16" customHeight="1" x14ac:dyDescent="0.2">
      <c r="A401" s="95"/>
      <c r="B401" s="43"/>
      <c r="C401" s="43"/>
      <c r="D401" s="43"/>
      <c r="E401" s="43"/>
      <c r="F401" s="43"/>
      <c r="G401" s="97"/>
      <c r="H401" s="43"/>
      <c r="I401" s="97"/>
      <c r="J401" s="43"/>
      <c r="K401" s="97"/>
      <c r="L401" s="45"/>
      <c r="M401" s="45"/>
      <c r="N401" s="43"/>
      <c r="O401" s="43"/>
      <c r="P401" s="43"/>
      <c r="Q401" s="43"/>
      <c r="R401" s="43"/>
      <c r="S401" s="46"/>
    </row>
    <row r="402" spans="1:19" ht="16" customHeight="1" x14ac:dyDescent="0.2">
      <c r="A402" s="95"/>
      <c r="B402" s="43"/>
      <c r="C402" s="43"/>
      <c r="D402" s="43"/>
      <c r="E402" s="43"/>
      <c r="F402" s="43"/>
      <c r="G402" s="97"/>
      <c r="H402" s="43"/>
      <c r="I402" s="97"/>
      <c r="J402" s="43"/>
      <c r="K402" s="97"/>
      <c r="L402" s="45"/>
      <c r="M402" s="45"/>
      <c r="N402" s="43"/>
      <c r="O402" s="43"/>
      <c r="P402" s="43"/>
      <c r="Q402" s="43"/>
      <c r="R402" s="43"/>
      <c r="S402" s="46"/>
    </row>
    <row r="403" spans="1:19" ht="16" customHeight="1" x14ac:dyDescent="0.2">
      <c r="A403" s="95"/>
      <c r="B403" s="43"/>
      <c r="C403" s="43"/>
      <c r="D403" s="43"/>
      <c r="E403" s="43"/>
      <c r="F403" s="43"/>
      <c r="G403" s="97"/>
      <c r="H403" s="43"/>
      <c r="I403" s="97"/>
      <c r="J403" s="43"/>
      <c r="K403" s="97"/>
      <c r="L403" s="45"/>
      <c r="M403" s="45"/>
      <c r="N403" s="43"/>
      <c r="O403" s="43"/>
      <c r="P403" s="43"/>
      <c r="Q403" s="43"/>
      <c r="R403" s="43"/>
      <c r="S403" s="46"/>
    </row>
    <row r="404" spans="1:19" ht="16" customHeight="1" x14ac:dyDescent="0.2">
      <c r="A404" s="95"/>
      <c r="B404" s="43"/>
      <c r="C404" s="43"/>
      <c r="D404" s="43"/>
      <c r="E404" s="43"/>
      <c r="F404" s="43"/>
      <c r="G404" s="97"/>
      <c r="H404" s="43"/>
      <c r="I404" s="97"/>
      <c r="J404" s="43"/>
      <c r="K404" s="97"/>
      <c r="L404" s="45"/>
      <c r="M404" s="45"/>
      <c r="N404" s="43"/>
      <c r="O404" s="43"/>
      <c r="P404" s="43"/>
      <c r="Q404" s="43"/>
      <c r="R404" s="43"/>
      <c r="S404" s="46"/>
    </row>
    <row r="405" spans="1:19" ht="16" customHeight="1" x14ac:dyDescent="0.2">
      <c r="A405" s="95"/>
      <c r="B405" s="43"/>
      <c r="C405" s="43"/>
      <c r="D405" s="43"/>
      <c r="E405" s="43"/>
      <c r="F405" s="43"/>
      <c r="G405" s="97"/>
      <c r="H405" s="43"/>
      <c r="I405" s="97"/>
      <c r="J405" s="43"/>
      <c r="K405" s="97"/>
      <c r="L405" s="45"/>
      <c r="M405" s="45"/>
      <c r="N405" s="43"/>
      <c r="O405" s="43"/>
      <c r="P405" s="43"/>
      <c r="Q405" s="43"/>
      <c r="R405" s="43"/>
      <c r="S405" s="46"/>
    </row>
    <row r="406" spans="1:19" ht="16" customHeight="1" x14ac:dyDescent="0.2">
      <c r="A406" s="95"/>
      <c r="B406" s="43"/>
      <c r="C406" s="43"/>
      <c r="D406" s="43"/>
      <c r="E406" s="43"/>
      <c r="F406" s="43"/>
      <c r="G406" s="97"/>
      <c r="H406" s="43"/>
      <c r="I406" s="97"/>
      <c r="J406" s="43"/>
      <c r="K406" s="97"/>
      <c r="L406" s="45"/>
      <c r="M406" s="45"/>
      <c r="N406" s="43"/>
      <c r="O406" s="43"/>
      <c r="P406" s="43"/>
      <c r="Q406" s="43"/>
      <c r="R406" s="43"/>
      <c r="S406" s="46"/>
    </row>
    <row r="407" spans="1:19" ht="16" customHeight="1" x14ac:dyDescent="0.2">
      <c r="A407" s="95"/>
      <c r="B407" s="43"/>
      <c r="C407" s="43"/>
      <c r="D407" s="43"/>
      <c r="E407" s="43"/>
      <c r="F407" s="43"/>
      <c r="G407" s="97"/>
      <c r="H407" s="43"/>
      <c r="I407" s="97"/>
      <c r="J407" s="43"/>
      <c r="K407" s="97"/>
      <c r="L407" s="45"/>
      <c r="M407" s="45"/>
      <c r="N407" s="43"/>
      <c r="O407" s="43"/>
      <c r="P407" s="43"/>
      <c r="Q407" s="43"/>
      <c r="R407" s="43"/>
      <c r="S407" s="46"/>
    </row>
    <row r="408" spans="1:19" ht="16" customHeight="1" x14ac:dyDescent="0.2">
      <c r="A408" s="95"/>
      <c r="B408" s="43"/>
      <c r="C408" s="43"/>
      <c r="D408" s="43"/>
      <c r="E408" s="43"/>
      <c r="F408" s="43"/>
      <c r="G408" s="97"/>
      <c r="H408" s="43"/>
      <c r="I408" s="97"/>
      <c r="J408" s="43"/>
      <c r="K408" s="97"/>
      <c r="L408" s="45"/>
      <c r="M408" s="45"/>
      <c r="N408" s="43"/>
      <c r="O408" s="43"/>
      <c r="P408" s="43"/>
      <c r="Q408" s="43"/>
      <c r="R408" s="43"/>
      <c r="S408" s="46"/>
    </row>
    <row r="409" spans="1:19" ht="16" customHeight="1" x14ac:dyDescent="0.2">
      <c r="A409" s="95"/>
      <c r="B409" s="43"/>
      <c r="C409" s="43"/>
      <c r="D409" s="43"/>
      <c r="E409" s="43"/>
      <c r="F409" s="43"/>
      <c r="G409" s="97"/>
      <c r="H409" s="43"/>
      <c r="I409" s="97"/>
      <c r="J409" s="43"/>
      <c r="K409" s="97"/>
      <c r="L409" s="45"/>
      <c r="M409" s="45"/>
      <c r="N409" s="43"/>
      <c r="O409" s="43"/>
      <c r="P409" s="43"/>
      <c r="Q409" s="43"/>
      <c r="R409" s="43"/>
      <c r="S409" s="46"/>
    </row>
    <row r="410" spans="1:19" ht="16" customHeight="1" x14ac:dyDescent="0.2">
      <c r="A410" s="95"/>
      <c r="B410" s="43"/>
      <c r="C410" s="43"/>
      <c r="D410" s="43"/>
      <c r="E410" s="43"/>
      <c r="F410" s="43"/>
      <c r="G410" s="97"/>
      <c r="H410" s="43"/>
      <c r="I410" s="97"/>
      <c r="J410" s="43"/>
      <c r="K410" s="97"/>
      <c r="L410" s="45"/>
      <c r="M410" s="45"/>
      <c r="N410" s="43"/>
      <c r="O410" s="43"/>
      <c r="P410" s="43"/>
      <c r="Q410" s="43"/>
      <c r="R410" s="43"/>
      <c r="S410" s="46"/>
    </row>
    <row r="411" spans="1:19" ht="16" customHeight="1" x14ac:dyDescent="0.2">
      <c r="A411" s="95"/>
      <c r="B411" s="43"/>
      <c r="C411" s="43"/>
      <c r="D411" s="43"/>
      <c r="E411" s="43"/>
      <c r="F411" s="43"/>
      <c r="G411" s="97"/>
      <c r="H411" s="43"/>
      <c r="I411" s="97"/>
      <c r="J411" s="43"/>
      <c r="K411" s="97"/>
      <c r="L411" s="45"/>
      <c r="M411" s="45"/>
      <c r="N411" s="43"/>
      <c r="O411" s="43"/>
      <c r="P411" s="43"/>
      <c r="Q411" s="43"/>
      <c r="R411" s="43"/>
      <c r="S411" s="46"/>
    </row>
    <row r="412" spans="1:19" ht="16" customHeight="1" x14ac:dyDescent="0.2">
      <c r="A412" s="95"/>
      <c r="B412" s="43"/>
      <c r="C412" s="43"/>
      <c r="D412" s="43"/>
      <c r="E412" s="43"/>
      <c r="F412" s="43"/>
      <c r="G412" s="97"/>
      <c r="H412" s="43"/>
      <c r="I412" s="97"/>
      <c r="J412" s="43"/>
      <c r="K412" s="97"/>
      <c r="L412" s="45"/>
      <c r="M412" s="45"/>
      <c r="N412" s="43"/>
      <c r="O412" s="43"/>
      <c r="P412" s="43"/>
      <c r="Q412" s="43"/>
      <c r="R412" s="43"/>
      <c r="S412" s="46"/>
    </row>
    <row r="413" spans="1:19" ht="16" customHeight="1" x14ac:dyDescent="0.2">
      <c r="A413" s="98"/>
      <c r="B413" s="99"/>
      <c r="C413" s="99"/>
      <c r="D413" s="99"/>
      <c r="E413" s="99"/>
      <c r="F413" s="99"/>
      <c r="G413" s="100"/>
      <c r="H413" s="99"/>
      <c r="I413" s="100"/>
      <c r="J413" s="99"/>
      <c r="K413" s="100"/>
      <c r="L413" s="101"/>
      <c r="M413" s="101"/>
      <c r="N413" s="99"/>
      <c r="O413" s="99"/>
      <c r="P413" s="99"/>
      <c r="Q413" s="99"/>
      <c r="R413" s="99"/>
      <c r="S413" s="102"/>
    </row>
  </sheetData>
  <sheetProtection sheet="1" objects="1" scenarios="1"/>
  <mergeCells count="15">
    <mergeCell ref="J210:L210"/>
    <mergeCell ref="J211:L211"/>
    <mergeCell ref="A26:M26"/>
    <mergeCell ref="A19:E19"/>
    <mergeCell ref="B6:E6"/>
    <mergeCell ref="B7:E7"/>
    <mergeCell ref="B8:E8"/>
    <mergeCell ref="B9:E9"/>
    <mergeCell ref="B10:E10"/>
    <mergeCell ref="B11:E11"/>
    <mergeCell ref="B12:E12"/>
    <mergeCell ref="B13:E13"/>
    <mergeCell ref="B14:E14"/>
    <mergeCell ref="B15:E15"/>
    <mergeCell ref="B16:E16"/>
  </mergeCells>
  <pageMargins left="0.75" right="0.75" top="1" bottom="1" header="0.5" footer="0.5"/>
  <pageSetup orientation="landscape"/>
  <headerFooter>
    <oddFooter>&amp;C&amp;"Helvetica Neue,Regular"&amp;12&amp;K000000&amp;P</oddFooter>
  </headerFooter>
  <ignoredErrors>
    <ignoredError sqref="C28:C29"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Becky Hagen</cp:lastModifiedBy>
  <dcterms:created xsi:type="dcterms:W3CDTF">2025-10-23T15:16:37Z</dcterms:created>
  <dcterms:modified xsi:type="dcterms:W3CDTF">2025-10-26T22:23:38Z</dcterms:modified>
</cp:coreProperties>
</file>