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/>
  <mc:AlternateContent xmlns:mc="http://schemas.openxmlformats.org/markup-compatibility/2006">
    <mc:Choice Requires="x15">
      <x15ac:absPath xmlns:x15ac="http://schemas.microsoft.com/office/spreadsheetml/2010/11/ac" url="/Users/rebeccahagen/Desktop/"/>
    </mc:Choice>
  </mc:AlternateContent>
  <xr:revisionPtr revIDLastSave="0" documentId="13_ncr:1_{97838841-1EDD-C648-A2FC-0CDB3154FDE8}" xr6:coauthVersionLast="47" xr6:coauthVersionMax="47" xr10:uidLastSave="{00000000-0000-0000-0000-000000000000}"/>
  <bookViews>
    <workbookView xWindow="3300" yWindow="780" windowWidth="28440" windowHeight="21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" l="1" a="1"/>
  <c r="L36" i="1" s="1"/>
  <c r="K36" i="1" a="1"/>
  <c r="K36" i="1" s="1"/>
  <c r="L35" i="1" a="1"/>
  <c r="L35" i="1" s="1"/>
  <c r="K35" i="1" a="1"/>
  <c r="K35" i="1" s="1"/>
  <c r="L34" i="1" a="1"/>
  <c r="L34" i="1" s="1"/>
  <c r="K34" i="1" a="1"/>
  <c r="K34" i="1" s="1"/>
  <c r="L33" i="1" a="1"/>
  <c r="L33" i="1" s="1"/>
  <c r="K33" i="1" a="1"/>
  <c r="K33" i="1" s="1"/>
  <c r="L32" i="1" a="1"/>
  <c r="L32" i="1" s="1"/>
  <c r="K32" i="1" a="1"/>
  <c r="K32" i="1" s="1"/>
  <c r="L31" i="1" a="1"/>
  <c r="L31" i="1" s="1"/>
  <c r="K31" i="1" a="1"/>
  <c r="K31" i="1" s="1"/>
  <c r="L30" i="1" a="1"/>
  <c r="L30" i="1" s="1"/>
  <c r="K30" i="1" a="1"/>
  <c r="K30" i="1" s="1"/>
  <c r="L29" i="1" a="1"/>
  <c r="L29" i="1" s="1"/>
  <c r="K29" i="1" a="1"/>
  <c r="K29" i="1" s="1"/>
  <c r="L28" i="1" a="1"/>
  <c r="L28" i="1" s="1"/>
  <c r="K28" i="1" a="1"/>
  <c r="K28" i="1" s="1"/>
  <c r="L27" i="1" a="1"/>
  <c r="L27" i="1" s="1"/>
  <c r="K27" i="1" a="1"/>
  <c r="K27" i="1" s="1"/>
  <c r="L26" i="1" a="1"/>
  <c r="L26" i="1" s="1"/>
  <c r="K26" i="1" a="1"/>
  <c r="K26" i="1" s="1"/>
  <c r="L37" i="1" l="1" a="1"/>
  <c r="L37" i="1" s="1"/>
  <c r="E7" i="1" l="1" a="1"/>
  <c r="E7" i="1" s="1"/>
  <c r="L38" i="1"/>
  <c r="E6" i="1" s="1" a="1"/>
  <c r="E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<sst xmlns="http://schemas.openxmlformats.org/spreadsheetml/2006/main" count="77" uniqueCount="77">
  <si>
    <t xml:space="preserve">2025 Closing the Gap Pre Conference Workshops </t>
  </si>
  <si>
    <t>10/20/25 &amp; 10/21/25</t>
  </si>
  <si>
    <t>Step 1: Enter Contact information in shaded area below.</t>
  </si>
  <si>
    <t xml:space="preserve">Last Name: </t>
  </si>
  <si>
    <t>CEUs Earned</t>
  </si>
  <si>
    <t xml:space="preserve">First Name: </t>
  </si>
  <si>
    <t>Professional Development Hours</t>
  </si>
  <si>
    <t>Title:</t>
  </si>
  <si>
    <t>Organization:</t>
  </si>
  <si>
    <t>Address:</t>
  </si>
  <si>
    <t>City:</t>
  </si>
  <si>
    <t>State or Province:</t>
  </si>
  <si>
    <t>Postal code:</t>
  </si>
  <si>
    <t>Profession:</t>
  </si>
  <si>
    <t>Daytime telephone:</t>
  </si>
  <si>
    <t>Email address:</t>
  </si>
  <si>
    <t xml:space="preserve">Step 2: Enter the digit "1" (one) in the "ATTENDED" column below adjacent for the workshop(s) viewed/attended and answer corresponding quiz questions in the row.   </t>
  </si>
  <si>
    <t>Save the file using this file name model: 2025-CTG_Lastname_Firstname</t>
  </si>
  <si>
    <t>ATTENDED (ENTER 1)</t>
  </si>
  <si>
    <t>Hours of Instruction</t>
  </si>
  <si>
    <t>IACET CEU</t>
  </si>
  <si>
    <t>Workshop Title</t>
  </si>
  <si>
    <t>Question #1</t>
  </si>
  <si>
    <t>ANSWER #1</t>
  </si>
  <si>
    <t>Question #2</t>
  </si>
  <si>
    <t>ANSWER #2</t>
  </si>
  <si>
    <t>Question #3</t>
  </si>
  <si>
    <t>ANSWER #3</t>
  </si>
  <si>
    <t>CEU VALUE</t>
  </si>
  <si>
    <t>EARNED HOURS</t>
  </si>
  <si>
    <t>Communication, Learning and Access Skills for Children Who Face Significant Physical and Multiple Challenges (Two-Day Workshop)</t>
  </si>
  <si>
    <t>Individuals with significant physical and multiple challenges need to learn motor skills before communication skills</t>
  </si>
  <si>
    <t>Best practice for teaching beginning AAC for individuals who have complex motor and multiple challenges, should focus on teaching vocabulary, such as with teaching a word of the week</t>
  </si>
  <si>
    <t>Individuals with significant motor challenges can improve and refine motor skills if they are actively involved in learning more healthy patterns of movement</t>
  </si>
  <si>
    <t>Breaking Down Barriers to Mobility: Fostering Independence &amp; Communication</t>
  </si>
  <si>
    <t>A child must be able to use a joystick and demonstrate judgement in indoor and outdoor use before they can be supported to have their own powered chair.</t>
  </si>
  <si>
    <t>Independent mobility is critical to cognitive development.</t>
  </si>
  <si>
    <t>The student has to be able to be in a powered chair all day by herself/himself before becoming a candidate for her/his own chair.</t>
  </si>
  <si>
    <t>Building Assistive Technology Capacity: A District-Wide Implementation Guide</t>
  </si>
  <si>
    <t>When working on building capacity in your school district, it is important to get the following people on board;</t>
  </si>
  <si>
    <t>When documenting assistive technology in the IEP, you should describe the task(s) the AT is used for.</t>
  </si>
  <si>
    <t>The benefits of teaching a full class of students universal tools available are;</t>
  </si>
  <si>
    <t>Beyond the Literacy Block: Comprehensive Literacy for All...ALL Day Long!Beyond the Literacy Block: Comprehensive Literacy for All...ALL Day Long!</t>
  </si>
  <si>
    <t>Students with significant disabilities who can’t use verbal speech to communicate, can’t see and can’t use their hands are not ready to learn to read and write. </t>
  </si>
  <si>
    <t>Teaching strategies to build engagement with students with significant disabilities include: </t>
  </si>
  <si>
    <t xml:space="preserve">The following strategies can be used to create an engaging classroom, except for: </t>
  </si>
  <si>
    <t>Switch Adapting Using 3D Printing and the Micro:Bit</t>
  </si>
  <si>
    <t>What is the main part needed to adapt a toy to be switch activated?</t>
  </si>
  <si>
    <t>Tinkercad is a free web based application that can be used to make 3D models of adaptations, which can be downloaded and printed.</t>
  </si>
  <si>
    <t>Which of the following file types are the standard format for 3D printing?</t>
  </si>
  <si>
    <t>AI: The Magic of Increased Productivity</t>
  </si>
  <si>
    <t>You can use MagicSchool.ai to generate draft IEP objecties.</t>
  </si>
  <si>
    <t>You can use Diffit to create student materials.</t>
  </si>
  <si>
    <t>There are many hurdles to be aware of when using AI to create lessons.</t>
  </si>
  <si>
    <t>Successful Communication with Auditory Scanning: From Design to Implementation</t>
  </si>
  <si>
    <t>1. What is Auditory Scanning?</t>
  </si>
  <si>
    <t>2.  Auditory scanning is most frequently used by students who:</t>
  </si>
  <si>
    <t>When teaching auditory scanning:</t>
  </si>
  <si>
    <t>Coaching for AAC Success: Empowering Teams</t>
  </si>
  <si>
    <t>According to the Five Simple Truths, when we do the thinking for them, people resist.</t>
  </si>
  <si>
    <t>Which Partnership Principle reflects that the coach and the educator/coachee learn together?</t>
  </si>
  <si>
    <t>"Looking for opportunities to affirm strengths and progress made so far" takes place in which section of GROWTH framework?</t>
  </si>
  <si>
    <t>Power Up Your IEPs: Creating Time-Saving, Legally Defensible IEPs That Yield Student Growth!</t>
  </si>
  <si>
    <t>What does SMART stand for when developing IEP goals</t>
  </si>
  <si>
    <t>Baseline data is required to develop an IEP goal.</t>
  </si>
  <si>
    <t>When students do not master an IEP goal then it gets continued until they do.</t>
  </si>
  <si>
    <t>Personalizing AAC Systems: A Master Class in Customization</t>
  </si>
  <si>
    <t>1. Which of the following is a critical component of the AAC User Customization Form?</t>
  </si>
  <si>
    <t>When customizing an AAC system for a user with sensory processing differences, it is most important to:</t>
  </si>
  <si>
    <t>AI tools can be effectively used to support both AAC system customization and the creation of personalized, project-based learning activities for AAC users.</t>
  </si>
  <si>
    <t>Scribbling: Get Started Writing with All Students, All Ages, All Abilities</t>
  </si>
  <si>
    <t>All children are able to mark make.</t>
  </si>
  <si>
    <t>Children with physical disabilities have to use switches to scribble</t>
  </si>
  <si>
    <t>Children who may eventually read via Braille, can learn to scribble with Braille</t>
  </si>
  <si>
    <t>TOTAL HOURS OF INSTRUCTION</t>
  </si>
  <si>
    <t>CEUS EARNED FOR CONFERENCE</t>
  </si>
  <si>
    <r>
      <t xml:space="preserve">Step 3: Attach the file to an email message and send to </t>
    </r>
    <r>
      <rPr>
        <b/>
        <u/>
        <sz val="16"/>
        <color rgb="FF000000"/>
        <rFont val="Calibri"/>
        <family val="2"/>
      </rPr>
      <t>ceus@aacinstitute.org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</si>
</sst>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&quot; &quot;AM/PM"/>
    <numFmt numFmtId="165" formatCode="0.0"/>
  </numFmts>
  <fonts count="14">
    <font>
      <sz val="10"/>
      <color indexed="8"/>
      <name val="Calibri"/>
    </font>
    <font>
      <b/>
      <sz val="22"/>
      <color indexed="8"/>
      <name val="Calibri"/>
      <family val="2"/>
    </font>
    <font>
      <b/>
      <sz val="15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4"/>
      <color indexed="8"/>
      <name val="Calibri"/>
      <family val="2"/>
    </font>
    <font>
      <sz val="11"/>
      <color indexed="8"/>
      <name val="Helvetica CY Plain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Verdana"/>
      <family val="2"/>
    </font>
    <font>
      <b/>
      <u/>
      <sz val="16"/>
      <color rgb="FF000000"/>
      <name val="Calibri"/>
      <family val="2"/>
    </font>
    <font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3"/>
      </left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86">
    <xf numFmtId="0" fontId="0" fillId="0" borderId="0" xfId="0"/>
    <xf numFmtId="49" fontId="5" fillId="4" borderId="7" xfId="0" applyNumberFormat="1" applyFont="1" applyFill="1" applyBorder="1" applyAlignment="1" applyProtection="1">
      <alignment horizontal="right" wrapText="1"/>
      <protection locked="0"/>
    </xf>
    <xf numFmtId="0" fontId="6" fillId="4" borderId="5" xfId="0" applyFont="1" applyFill="1" applyBorder="1" applyAlignment="1" applyProtection="1">
      <alignment horizontal="center"/>
      <protection locked="0"/>
    </xf>
    <xf numFmtId="165" fontId="6" fillId="2" borderId="5" xfId="0" applyNumberFormat="1" applyFont="1" applyFill="1" applyBorder="1" applyProtection="1">
      <protection locked="0"/>
    </xf>
    <xf numFmtId="49" fontId="7" fillId="2" borderId="5" xfId="0" applyNumberFormat="1" applyFont="1" applyFill="1" applyBorder="1" applyAlignment="1" applyProtection="1">
      <alignment horizontal="center"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2" borderId="5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0" borderId="0" xfId="0" applyNumberFormat="1" applyProtection="1">
      <protection locked="0"/>
    </xf>
    <xf numFmtId="165" fontId="6" fillId="2" borderId="5" xfId="0" applyNumberFormat="1" applyFont="1" applyFill="1" applyBorder="1" applyAlignment="1" applyProtection="1">
      <alignment vertical="top" wrapText="1"/>
      <protection locked="0"/>
    </xf>
    <xf numFmtId="49" fontId="8" fillId="2" borderId="5" xfId="0" applyNumberFormat="1" applyFont="1" applyFill="1" applyBorder="1" applyAlignment="1" applyProtection="1">
      <alignment horizontal="left" vertical="top" wrapText="1"/>
      <protection locked="0"/>
    </xf>
    <xf numFmtId="0" fontId="8" fillId="2" borderId="5" xfId="0" applyFont="1" applyFill="1" applyBorder="1" applyAlignment="1" applyProtection="1">
      <alignment horizontal="left" vertical="top"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8" fillId="2" borderId="5" xfId="0" applyNumberFormat="1" applyFont="1" applyFill="1" applyBorder="1" applyAlignment="1" applyProtection="1">
      <alignment horizontal="center" wrapText="1"/>
      <protection locked="0"/>
    </xf>
    <xf numFmtId="0" fontId="8" fillId="2" borderId="5" xfId="0" applyFont="1" applyFill="1" applyBorder="1" applyAlignment="1" applyProtection="1">
      <alignment wrapText="1"/>
      <protection locked="0"/>
    </xf>
    <xf numFmtId="49" fontId="5" fillId="4" borderId="7" xfId="0" applyNumberFormat="1" applyFont="1" applyFill="1" applyBorder="1" applyAlignment="1" applyProtection="1">
      <alignment horizontal="right" vertical="top" wrapText="1"/>
      <protection locked="0"/>
    </xf>
    <xf numFmtId="0" fontId="6" fillId="4" borderId="5" xfId="0" applyFont="1" applyFill="1" applyBorder="1" applyAlignment="1" applyProtection="1">
      <alignment horizontal="center" vertical="top" wrapText="1"/>
      <protection locked="0"/>
    </xf>
    <xf numFmtId="0" fontId="6" fillId="4" borderId="5" xfId="0" applyFont="1" applyFill="1" applyBorder="1" applyAlignment="1" applyProtection="1">
      <alignment horizontal="center" wrapText="1"/>
      <protection locked="0"/>
    </xf>
    <xf numFmtId="49" fontId="1" fillId="2" borderId="1" xfId="0" applyNumberFormat="1" applyFont="1" applyFill="1" applyBorder="1" applyProtection="1"/>
    <xf numFmtId="0" fontId="1" fillId="2" borderId="2" xfId="0" applyFont="1" applyFill="1" applyBorder="1" applyProtection="1"/>
    <xf numFmtId="0" fontId="1" fillId="2" borderId="2" xfId="0" applyFont="1" applyFill="1" applyBorder="1" applyAlignment="1" applyProtection="1">
      <alignment wrapText="1"/>
    </xf>
    <xf numFmtId="0" fontId="1" fillId="2" borderId="2" xfId="0" applyFont="1" applyFill="1" applyBorder="1" applyAlignment="1" applyProtection="1">
      <alignment horizontal="center"/>
    </xf>
    <xf numFmtId="0" fontId="0" fillId="2" borderId="2" xfId="0" applyFill="1" applyBorder="1" applyProtection="1"/>
    <xf numFmtId="0" fontId="0" fillId="2" borderId="2" xfId="0" applyFill="1" applyBorder="1" applyAlignment="1" applyProtection="1">
      <alignment vertical="center"/>
    </xf>
    <xf numFmtId="0" fontId="0" fillId="2" borderId="3" xfId="0" applyFill="1" applyBorder="1" applyProtection="1"/>
    <xf numFmtId="0" fontId="0" fillId="0" borderId="0" xfId="0" applyNumberFormat="1" applyProtection="1"/>
    <xf numFmtId="49" fontId="2" fillId="2" borderId="4" xfId="0" applyNumberFormat="1" applyFont="1" applyFill="1" applyBorder="1" applyAlignment="1" applyProtection="1">
      <alignment horizontal="left"/>
    </xf>
    <xf numFmtId="0" fontId="0" fillId="2" borderId="5" xfId="0" applyFill="1" applyBorder="1" applyProtection="1"/>
    <xf numFmtId="0" fontId="2" fillId="2" borderId="5" xfId="0" applyFont="1" applyFill="1" applyBorder="1" applyProtection="1"/>
    <xf numFmtId="0" fontId="0" fillId="2" borderId="5" xfId="0" applyFill="1" applyBorder="1" applyAlignment="1" applyProtection="1">
      <alignment wrapText="1"/>
    </xf>
    <xf numFmtId="0" fontId="0" fillId="2" borderId="5" xfId="0" applyFill="1" applyBorder="1" applyProtection="1"/>
    <xf numFmtId="0" fontId="0" fillId="2" borderId="5" xfId="0" applyFill="1" applyBorder="1" applyAlignment="1" applyProtection="1">
      <alignment vertical="center"/>
    </xf>
    <xf numFmtId="0" fontId="0" fillId="2" borderId="6" xfId="0" applyFill="1" applyBorder="1" applyProtection="1"/>
    <xf numFmtId="0" fontId="3" fillId="2" borderId="4" xfId="0" applyFont="1" applyFill="1" applyBorder="1" applyProtection="1"/>
    <xf numFmtId="0" fontId="3" fillId="2" borderId="5" xfId="0" applyFont="1" applyFill="1" applyBorder="1" applyAlignment="1" applyProtection="1">
      <alignment horizontal="center"/>
    </xf>
    <xf numFmtId="164" fontId="3" fillId="2" borderId="5" xfId="0" applyNumberFormat="1" applyFont="1" applyFill="1" applyBorder="1" applyAlignment="1" applyProtection="1">
      <alignment horizontal="left"/>
    </xf>
    <xf numFmtId="49" fontId="4" fillId="3" borderId="4" xfId="0" applyNumberFormat="1" applyFont="1" applyFill="1" applyBorder="1" applyProtection="1"/>
    <xf numFmtId="0" fontId="4" fillId="3" borderId="5" xfId="0" applyFont="1" applyFill="1" applyBorder="1" applyProtection="1"/>
    <xf numFmtId="0" fontId="4" fillId="3" borderId="5" xfId="0" applyFont="1" applyFill="1" applyBorder="1" applyAlignment="1" applyProtection="1">
      <alignment wrapText="1"/>
    </xf>
    <xf numFmtId="0" fontId="8" fillId="2" borderId="5" xfId="0" applyFont="1" applyFill="1" applyBorder="1" applyAlignment="1" applyProtection="1">
      <alignment wrapText="1"/>
    </xf>
    <xf numFmtId="0" fontId="9" fillId="2" borderId="5" xfId="0" applyFont="1" applyFill="1" applyBorder="1" applyAlignment="1" applyProtection="1">
      <alignment horizontal="center"/>
    </xf>
    <xf numFmtId="49" fontId="4" fillId="3" borderId="4" xfId="0" applyNumberFormat="1" applyFont="1" applyFill="1" applyBorder="1" applyAlignment="1" applyProtection="1">
      <alignment horizontal="left" wrapText="1"/>
    </xf>
    <xf numFmtId="0" fontId="4" fillId="3" borderId="5" xfId="0" applyFont="1" applyFill="1" applyBorder="1" applyAlignment="1" applyProtection="1">
      <alignment horizontal="left" wrapText="1"/>
    </xf>
    <xf numFmtId="0" fontId="4" fillId="2" borderId="5" xfId="0" applyFont="1" applyFill="1" applyBorder="1" applyAlignment="1" applyProtection="1">
      <alignment horizontal="center" wrapText="1"/>
    </xf>
    <xf numFmtId="0" fontId="4" fillId="2" borderId="4" xfId="0" applyFont="1" applyFill="1" applyBorder="1" applyAlignment="1" applyProtection="1">
      <alignment horizontal="left"/>
    </xf>
    <xf numFmtId="0" fontId="6" fillId="2" borderId="5" xfId="0" applyFont="1" applyFill="1" applyBorder="1" applyAlignment="1" applyProtection="1">
      <alignment horizontal="center"/>
    </xf>
    <xf numFmtId="49" fontId="8" fillId="2" borderId="4" xfId="0" applyNumberFormat="1" applyFont="1" applyFill="1" applyBorder="1" applyProtection="1"/>
    <xf numFmtId="0" fontId="8" fillId="2" borderId="5" xfId="0" applyFont="1" applyFill="1" applyBorder="1" applyProtection="1"/>
    <xf numFmtId="0" fontId="4" fillId="3" borderId="5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0" fillId="2" borderId="9" xfId="0" applyFill="1" applyBorder="1" applyProtection="1"/>
    <xf numFmtId="0" fontId="0" fillId="2" borderId="9" xfId="0" applyFill="1" applyBorder="1" applyAlignment="1" applyProtection="1">
      <alignment wrapText="1"/>
    </xf>
    <xf numFmtId="0" fontId="0" fillId="2" borderId="9" xfId="0" applyFill="1" applyBorder="1" applyAlignment="1" applyProtection="1">
      <alignment vertical="center"/>
    </xf>
    <xf numFmtId="0" fontId="0" fillId="2" borderId="10" xfId="0" applyFill="1" applyBorder="1" applyProtection="1"/>
    <xf numFmtId="49" fontId="10" fillId="2" borderId="11" xfId="0" applyNumberFormat="1" applyFont="1" applyFill="1" applyBorder="1" applyAlignment="1" applyProtection="1">
      <alignment horizontal="center" vertical="center" wrapText="1"/>
    </xf>
    <xf numFmtId="49" fontId="11" fillId="2" borderId="11" xfId="0" applyNumberFormat="1" applyFont="1" applyFill="1" applyBorder="1" applyAlignment="1" applyProtection="1">
      <alignment horizontal="center" vertical="top" wrapText="1"/>
    </xf>
    <xf numFmtId="0" fontId="0" fillId="2" borderId="11" xfId="0" applyNumberFormat="1" applyFill="1" applyBorder="1" applyAlignment="1" applyProtection="1">
      <alignment horizontal="center" vertical="center" wrapText="1"/>
    </xf>
    <xf numFmtId="49" fontId="13" fillId="2" borderId="11" xfId="0" applyNumberFormat="1" applyFont="1" applyFill="1" applyBorder="1" applyAlignment="1" applyProtection="1">
      <alignment vertical="top" wrapText="1"/>
    </xf>
    <xf numFmtId="49" fontId="0" fillId="2" borderId="11" xfId="0" applyNumberFormat="1" applyFill="1" applyBorder="1" applyAlignment="1" applyProtection="1">
      <alignment vertical="top" wrapText="1"/>
    </xf>
    <xf numFmtId="2" fontId="0" fillId="2" borderId="11" xfId="0" applyNumberFormat="1" applyFill="1" applyBorder="1" applyAlignment="1" applyProtection="1">
      <alignment horizontal="center" vertical="center"/>
    </xf>
    <xf numFmtId="2" fontId="0" fillId="2" borderId="11" xfId="0" applyNumberFormat="1" applyFill="1" applyBorder="1" applyAlignment="1" applyProtection="1">
      <alignment vertical="center"/>
    </xf>
    <xf numFmtId="0" fontId="0" fillId="2" borderId="12" xfId="0" applyFill="1" applyBorder="1" applyAlignment="1" applyProtection="1">
      <alignment vertical="center"/>
    </xf>
    <xf numFmtId="0" fontId="0" fillId="2" borderId="13" xfId="0" applyFill="1" applyBorder="1" applyProtection="1"/>
    <xf numFmtId="0" fontId="0" fillId="2" borderId="13" xfId="0" applyFill="1" applyBorder="1" applyAlignment="1" applyProtection="1">
      <alignment wrapText="1"/>
    </xf>
    <xf numFmtId="0" fontId="0" fillId="2" borderId="13" xfId="0" applyFill="1" applyBorder="1" applyAlignment="1" applyProtection="1">
      <alignment vertical="center"/>
    </xf>
    <xf numFmtId="49" fontId="8" fillId="2" borderId="13" xfId="0" applyNumberFormat="1" applyFont="1" applyFill="1" applyBorder="1" applyAlignment="1" applyProtection="1">
      <alignment horizontal="right"/>
    </xf>
    <xf numFmtId="165" fontId="0" fillId="2" borderId="14" xfId="0" applyNumberFormat="1" applyFill="1" applyBorder="1" applyProtection="1"/>
    <xf numFmtId="0" fontId="0" fillId="2" borderId="15" xfId="0" applyFill="1" applyBorder="1" applyAlignment="1" applyProtection="1">
      <alignment vertical="center"/>
    </xf>
    <xf numFmtId="0" fontId="0" fillId="2" borderId="16" xfId="0" applyFill="1" applyBorder="1" applyProtection="1"/>
    <xf numFmtId="49" fontId="0" fillId="2" borderId="16" xfId="0" applyNumberFormat="1" applyFill="1" applyBorder="1" applyAlignment="1" applyProtection="1">
      <alignment vertical="top" wrapText="1"/>
    </xf>
    <xf numFmtId="0" fontId="0" fillId="2" borderId="16" xfId="0" applyFill="1" applyBorder="1" applyAlignment="1" applyProtection="1">
      <alignment vertical="center"/>
    </xf>
    <xf numFmtId="49" fontId="8" fillId="2" borderId="16" xfId="0" applyNumberFormat="1" applyFont="1" applyFill="1" applyBorder="1" applyAlignment="1" applyProtection="1">
      <alignment horizontal="right"/>
    </xf>
    <xf numFmtId="165" fontId="0" fillId="2" borderId="17" xfId="0" applyNumberFormat="1" applyFill="1" applyBorder="1" applyProtection="1"/>
    <xf numFmtId="0" fontId="3" fillId="2" borderId="4" xfId="0" applyFont="1" applyFill="1" applyBorder="1" applyProtection="1"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164" fontId="3" fillId="2" borderId="5" xfId="0" applyNumberFormat="1" applyFont="1" applyFill="1" applyBorder="1" applyAlignment="1" applyProtection="1">
      <alignment horizontal="left"/>
      <protection locked="0"/>
    </xf>
    <xf numFmtId="0" fontId="9" fillId="2" borderId="4" xfId="0" applyFont="1" applyFill="1" applyBorder="1" applyProtection="1">
      <protection locked="0"/>
    </xf>
    <xf numFmtId="0" fontId="9" fillId="2" borderId="5" xfId="0" applyFont="1" applyFill="1" applyBorder="1" applyAlignment="1" applyProtection="1">
      <alignment horizontal="center"/>
      <protection locked="0"/>
    </xf>
    <xf numFmtId="164" fontId="9" fillId="2" borderId="5" xfId="0" applyNumberFormat="1" applyFont="1" applyFill="1" applyBorder="1" applyAlignment="1" applyProtection="1">
      <alignment horizontal="left"/>
      <protection locked="0"/>
    </xf>
    <xf numFmtId="0" fontId="10" fillId="4" borderId="11" xfId="0" applyFont="1" applyFill="1" applyBorder="1" applyAlignment="1" applyProtection="1">
      <alignment horizontal="center" vertical="center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wrapText="1"/>
      <protection locked="0"/>
    </xf>
    <xf numFmtId="49" fontId="0" fillId="4" borderId="11" xfId="0" applyNumberForma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DAEEF3"/>
      <rgbColor rgb="FF7F7F7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showGridLines="0" tabSelected="1" workbookViewId="0">
      <selection activeCell="J16" sqref="J16"/>
    </sheetView>
  </sheetViews>
  <sheetFormatPr baseColWidth="10" defaultColWidth="21.796875" defaultRowHeight="14" customHeight="1"/>
  <cols>
    <col min="1" max="1" width="20.3984375" style="26" customWidth="1"/>
    <col min="2" max="2" width="10.59765625" style="26" customWidth="1"/>
    <col min="3" max="3" width="6.59765625" style="26" customWidth="1"/>
    <col min="4" max="4" width="27" style="26" customWidth="1"/>
    <col min="5" max="5" width="26.19921875" style="26" customWidth="1"/>
    <col min="6" max="6" width="13.59765625" style="26" customWidth="1"/>
    <col min="7" max="7" width="25.796875" style="26" customWidth="1"/>
    <col min="8" max="8" width="10.796875" style="26" customWidth="1"/>
    <col min="9" max="9" width="29.796875" style="26" customWidth="1"/>
    <col min="10" max="10" width="12" style="26" customWidth="1"/>
    <col min="11" max="11" width="10.19921875" style="26" customWidth="1"/>
    <col min="12" max="12" width="8.796875" style="26" customWidth="1"/>
    <col min="13" max="13" width="21.796875" style="26" customWidth="1"/>
    <col min="14" max="16384" width="21.796875" style="26"/>
  </cols>
  <sheetData>
    <row r="1" spans="1:12" ht="28" customHeight="1">
      <c r="A1" s="19" t="s">
        <v>0</v>
      </c>
      <c r="B1" s="20"/>
      <c r="C1" s="20"/>
      <c r="D1" s="21"/>
      <c r="E1" s="20"/>
      <c r="F1" s="22"/>
      <c r="G1" s="23"/>
      <c r="H1" s="24"/>
      <c r="I1" s="23"/>
      <c r="J1" s="24"/>
      <c r="K1" s="23"/>
      <c r="L1" s="25"/>
    </row>
    <row r="2" spans="1:12" ht="28" customHeight="1">
      <c r="A2" s="27" t="s">
        <v>1</v>
      </c>
      <c r="B2" s="28"/>
      <c r="C2" s="28"/>
      <c r="D2" s="29"/>
      <c r="E2" s="30"/>
      <c r="F2" s="30"/>
      <c r="G2" s="31"/>
      <c r="H2" s="32"/>
      <c r="I2" s="31"/>
      <c r="J2" s="32"/>
      <c r="K2" s="31"/>
      <c r="L2" s="33"/>
    </row>
    <row r="3" spans="1:12" ht="15" customHeight="1">
      <c r="A3" s="34"/>
      <c r="B3" s="35"/>
      <c r="C3" s="36"/>
      <c r="D3" s="30"/>
      <c r="E3" s="30"/>
      <c r="F3" s="30"/>
      <c r="G3" s="31"/>
      <c r="H3" s="32"/>
      <c r="I3" s="31"/>
      <c r="J3" s="32"/>
      <c r="K3" s="31"/>
      <c r="L3" s="33"/>
    </row>
    <row r="4" spans="1:12" ht="18" customHeight="1">
      <c r="A4" s="37" t="s">
        <v>2</v>
      </c>
      <c r="B4" s="38"/>
      <c r="C4" s="38"/>
      <c r="D4" s="39"/>
      <c r="E4" s="38"/>
      <c r="F4" s="30"/>
      <c r="G4" s="31"/>
      <c r="H4" s="32"/>
      <c r="I4" s="31"/>
      <c r="J4" s="32"/>
      <c r="K4" s="31"/>
      <c r="L4" s="33"/>
    </row>
    <row r="5" spans="1:12" s="9" customFormat="1" ht="15" customHeight="1">
      <c r="A5" s="75"/>
      <c r="B5" s="76"/>
      <c r="C5" s="77"/>
      <c r="D5" s="13"/>
      <c r="E5" s="13"/>
      <c r="F5" s="13"/>
      <c r="G5" s="7"/>
      <c r="H5" s="6"/>
      <c r="I5" s="7"/>
      <c r="J5" s="6"/>
      <c r="K5" s="7"/>
      <c r="L5" s="8"/>
    </row>
    <row r="6" spans="1:12" s="9" customFormat="1" ht="32.5" customHeight="1">
      <c r="A6" s="1" t="s">
        <v>3</v>
      </c>
      <c r="B6" s="2"/>
      <c r="C6" s="2"/>
      <c r="D6" s="2"/>
      <c r="E6" s="3" cm="1">
        <f t="array" ref="E6">SUM(L38)</f>
        <v>0</v>
      </c>
      <c r="F6" s="4" t="s">
        <v>4</v>
      </c>
      <c r="G6" s="5"/>
      <c r="H6" s="6"/>
      <c r="I6" s="7"/>
      <c r="J6" s="6"/>
      <c r="K6" s="7"/>
      <c r="L6" s="8"/>
    </row>
    <row r="7" spans="1:12" s="9" customFormat="1" ht="35" customHeight="1">
      <c r="A7" s="1" t="s">
        <v>5</v>
      </c>
      <c r="B7" s="2"/>
      <c r="C7" s="2"/>
      <c r="D7" s="2"/>
      <c r="E7" s="10" cm="1">
        <f t="array" ref="E7">(L37)</f>
        <v>0</v>
      </c>
      <c r="F7" s="11" t="s">
        <v>6</v>
      </c>
      <c r="G7" s="12"/>
      <c r="H7" s="6"/>
      <c r="I7" s="7"/>
      <c r="J7" s="6"/>
      <c r="K7" s="7"/>
      <c r="L7" s="8"/>
    </row>
    <row r="8" spans="1:12" s="9" customFormat="1" ht="14" customHeight="1">
      <c r="A8" s="1" t="s">
        <v>7</v>
      </c>
      <c r="B8" s="2"/>
      <c r="C8" s="2"/>
      <c r="D8" s="2"/>
      <c r="E8" s="13"/>
      <c r="F8" s="13"/>
      <c r="G8" s="7"/>
      <c r="H8" s="6"/>
      <c r="I8" s="7"/>
      <c r="J8" s="6"/>
      <c r="K8" s="7"/>
      <c r="L8" s="8"/>
    </row>
    <row r="9" spans="1:12" s="9" customFormat="1" ht="23" customHeight="1">
      <c r="A9" s="1" t="s">
        <v>8</v>
      </c>
      <c r="B9" s="2"/>
      <c r="C9" s="2"/>
      <c r="D9" s="2"/>
      <c r="E9" s="13"/>
      <c r="F9" s="13"/>
      <c r="G9" s="7"/>
      <c r="H9" s="6"/>
      <c r="I9" s="7"/>
      <c r="J9" s="14"/>
      <c r="K9" s="15"/>
      <c r="L9" s="8"/>
    </row>
    <row r="10" spans="1:12" s="9" customFormat="1" ht="18" customHeight="1">
      <c r="A10" s="1" t="s">
        <v>9</v>
      </c>
      <c r="B10" s="2"/>
      <c r="C10" s="2"/>
      <c r="D10" s="2"/>
      <c r="E10" s="13"/>
      <c r="F10" s="13"/>
      <c r="G10" s="7"/>
      <c r="H10" s="6"/>
      <c r="I10" s="7"/>
      <c r="J10" s="11"/>
      <c r="K10" s="12"/>
      <c r="L10" s="8"/>
    </row>
    <row r="11" spans="1:12" s="9" customFormat="1" ht="18" customHeight="1">
      <c r="A11" s="1" t="s">
        <v>10</v>
      </c>
      <c r="B11" s="2"/>
      <c r="C11" s="2"/>
      <c r="D11" s="2"/>
      <c r="E11" s="13"/>
      <c r="F11" s="13"/>
      <c r="G11" s="7"/>
      <c r="H11" s="6"/>
      <c r="I11" s="7"/>
      <c r="J11" s="6"/>
      <c r="K11" s="7"/>
      <c r="L11" s="8"/>
    </row>
    <row r="12" spans="1:12" s="9" customFormat="1" ht="23" customHeight="1">
      <c r="A12" s="16" t="s">
        <v>11</v>
      </c>
      <c r="B12" s="17"/>
      <c r="C12" s="17"/>
      <c r="D12" s="17"/>
      <c r="E12" s="13"/>
      <c r="F12" s="13"/>
      <c r="G12" s="7"/>
      <c r="H12" s="6"/>
      <c r="I12" s="7"/>
      <c r="J12" s="6"/>
      <c r="K12" s="7"/>
      <c r="L12" s="8"/>
    </row>
    <row r="13" spans="1:12" s="9" customFormat="1" ht="18" customHeight="1">
      <c r="A13" s="1" t="s">
        <v>12</v>
      </c>
      <c r="B13" s="2"/>
      <c r="C13" s="2"/>
      <c r="D13" s="2"/>
      <c r="E13" s="13"/>
      <c r="F13" s="13"/>
      <c r="G13" s="7"/>
      <c r="H13" s="6"/>
      <c r="I13" s="7"/>
      <c r="J13" s="6"/>
      <c r="K13" s="7"/>
      <c r="L13" s="8"/>
    </row>
    <row r="14" spans="1:12" s="9" customFormat="1" ht="22" customHeight="1">
      <c r="A14" s="1" t="s">
        <v>13</v>
      </c>
      <c r="B14" s="2"/>
      <c r="C14" s="2"/>
      <c r="D14" s="2"/>
      <c r="E14" s="13"/>
      <c r="F14" s="13"/>
      <c r="G14" s="7"/>
      <c r="H14" s="6"/>
      <c r="I14" s="7"/>
      <c r="J14" s="6"/>
      <c r="K14" s="7"/>
      <c r="L14" s="8"/>
    </row>
    <row r="15" spans="1:12" s="9" customFormat="1" ht="21" customHeight="1">
      <c r="A15" s="1" t="s">
        <v>14</v>
      </c>
      <c r="B15" s="18"/>
      <c r="C15" s="18"/>
      <c r="D15" s="18"/>
      <c r="E15" s="13"/>
      <c r="F15" s="13"/>
      <c r="G15" s="7"/>
      <c r="H15" s="6"/>
      <c r="I15" s="7"/>
      <c r="J15" s="6"/>
      <c r="K15" s="7"/>
      <c r="L15" s="8"/>
    </row>
    <row r="16" spans="1:12" s="9" customFormat="1" ht="23" customHeight="1">
      <c r="A16" s="1" t="s">
        <v>15</v>
      </c>
      <c r="B16" s="2"/>
      <c r="C16" s="2"/>
      <c r="D16" s="2"/>
      <c r="E16" s="13"/>
      <c r="F16" s="13"/>
      <c r="G16" s="7"/>
      <c r="H16" s="6"/>
      <c r="I16" s="7"/>
      <c r="J16" s="6"/>
      <c r="K16" s="7"/>
      <c r="L16" s="8"/>
    </row>
    <row r="17" spans="1:12" s="9" customFormat="1" ht="15" customHeight="1">
      <c r="A17" s="78"/>
      <c r="B17" s="79"/>
      <c r="C17" s="80"/>
      <c r="D17" s="13"/>
      <c r="E17" s="13"/>
      <c r="F17" s="13"/>
      <c r="G17" s="7"/>
      <c r="H17" s="6"/>
      <c r="I17" s="7"/>
      <c r="J17" s="6"/>
      <c r="K17" s="7"/>
      <c r="L17" s="8"/>
    </row>
    <row r="18" spans="1:12" ht="54" customHeight="1">
      <c r="A18" s="42" t="s">
        <v>16</v>
      </c>
      <c r="B18" s="43"/>
      <c r="C18" s="43"/>
      <c r="D18" s="43"/>
      <c r="E18" s="43"/>
      <c r="F18" s="44"/>
      <c r="G18" s="31"/>
      <c r="H18" s="32"/>
      <c r="I18" s="31"/>
      <c r="J18" s="32"/>
      <c r="K18" s="31"/>
      <c r="L18" s="33"/>
    </row>
    <row r="19" spans="1:12" ht="18" customHeight="1">
      <c r="A19" s="45"/>
      <c r="B19" s="46"/>
      <c r="C19" s="36"/>
      <c r="D19" s="30"/>
      <c r="E19" s="30"/>
      <c r="F19" s="30"/>
      <c r="G19" s="31"/>
      <c r="H19" s="32"/>
      <c r="I19" s="31"/>
      <c r="J19" s="32"/>
      <c r="K19" s="31"/>
      <c r="L19" s="33"/>
    </row>
    <row r="20" spans="1:12" ht="18" customHeight="1">
      <c r="A20" s="47" t="s">
        <v>17</v>
      </c>
      <c r="B20" s="48"/>
      <c r="C20" s="48"/>
      <c r="D20" s="40"/>
      <c r="E20" s="48"/>
      <c r="F20" s="30"/>
      <c r="G20" s="31"/>
      <c r="H20" s="32"/>
      <c r="I20" s="31"/>
      <c r="J20" s="32"/>
      <c r="K20" s="31"/>
      <c r="L20" s="33"/>
    </row>
    <row r="21" spans="1:12" ht="15" customHeight="1">
      <c r="A21" s="34"/>
      <c r="B21" s="41"/>
      <c r="C21" s="36"/>
      <c r="D21" s="30"/>
      <c r="E21" s="30"/>
      <c r="F21" s="30"/>
      <c r="G21" s="31"/>
      <c r="H21" s="32"/>
      <c r="I21" s="31"/>
      <c r="J21" s="32"/>
      <c r="K21" s="31"/>
      <c r="L21" s="33"/>
    </row>
    <row r="22" spans="1:12" ht="18" customHeight="1">
      <c r="A22" s="37" t="s">
        <v>76</v>
      </c>
      <c r="B22" s="38"/>
      <c r="C22" s="38"/>
      <c r="D22" s="39"/>
      <c r="E22" s="38"/>
      <c r="F22" s="49"/>
      <c r="G22" s="31"/>
      <c r="H22" s="32"/>
      <c r="I22" s="31"/>
      <c r="J22" s="32"/>
      <c r="K22" s="31"/>
      <c r="L22" s="33"/>
    </row>
    <row r="23" spans="1:12" ht="16" customHeight="1">
      <c r="A23" s="50"/>
      <c r="B23" s="31"/>
      <c r="C23" s="31"/>
      <c r="D23" s="30"/>
      <c r="E23" s="31"/>
      <c r="F23" s="32"/>
      <c r="G23" s="31"/>
      <c r="H23" s="32"/>
      <c r="I23" s="31"/>
      <c r="J23" s="32"/>
      <c r="K23" s="31"/>
      <c r="L23" s="33"/>
    </row>
    <row r="24" spans="1:12" ht="16" customHeight="1">
      <c r="A24" s="51"/>
      <c r="B24" s="52"/>
      <c r="C24" s="52"/>
      <c r="D24" s="53"/>
      <c r="E24" s="52"/>
      <c r="F24" s="54"/>
      <c r="G24" s="52"/>
      <c r="H24" s="54"/>
      <c r="I24" s="52"/>
      <c r="J24" s="54"/>
      <c r="K24" s="52"/>
      <c r="L24" s="55"/>
    </row>
    <row r="25" spans="1:12" ht="28" customHeight="1">
      <c r="A25" s="56" t="s">
        <v>18</v>
      </c>
      <c r="B25" s="56" t="s">
        <v>19</v>
      </c>
      <c r="C25" s="56" t="s">
        <v>20</v>
      </c>
      <c r="D25" s="57" t="s">
        <v>21</v>
      </c>
      <c r="E25" s="56" t="s">
        <v>22</v>
      </c>
      <c r="F25" s="56" t="s">
        <v>23</v>
      </c>
      <c r="G25" s="56" t="s">
        <v>24</v>
      </c>
      <c r="H25" s="56" t="s">
        <v>25</v>
      </c>
      <c r="I25" s="56" t="s">
        <v>26</v>
      </c>
      <c r="J25" s="56" t="s">
        <v>27</v>
      </c>
      <c r="K25" s="56" t="s">
        <v>28</v>
      </c>
      <c r="L25" s="56" t="s">
        <v>29</v>
      </c>
    </row>
    <row r="26" spans="1:12" ht="94" customHeight="1">
      <c r="A26" s="81"/>
      <c r="B26" s="58">
        <v>14</v>
      </c>
      <c r="C26" s="58">
        <v>1.4</v>
      </c>
      <c r="D26" s="59" t="s">
        <v>30</v>
      </c>
      <c r="E26" s="60" t="s">
        <v>31</v>
      </c>
      <c r="F26" s="84"/>
      <c r="G26" s="60" t="s">
        <v>32</v>
      </c>
      <c r="H26" s="84"/>
      <c r="I26" s="60" t="s">
        <v>33</v>
      </c>
      <c r="J26" s="84"/>
      <c r="K26" s="61" cm="1">
        <f t="array" ref="K26">SUM(A26*C26)</f>
        <v>0</v>
      </c>
      <c r="L26" s="61" cm="1">
        <f t="array" ref="L26">SUM(A26*B26)</f>
        <v>0</v>
      </c>
    </row>
    <row r="27" spans="1:12" ht="88" customHeight="1">
      <c r="A27" s="81"/>
      <c r="B27" s="58">
        <v>7</v>
      </c>
      <c r="C27" s="58">
        <v>7.0000000000000007E-2</v>
      </c>
      <c r="D27" s="60" t="s">
        <v>34</v>
      </c>
      <c r="E27" s="60" t="s">
        <v>35</v>
      </c>
      <c r="F27" s="84"/>
      <c r="G27" s="60" t="s">
        <v>36</v>
      </c>
      <c r="H27" s="84"/>
      <c r="I27" s="60" t="s">
        <v>37</v>
      </c>
      <c r="J27" s="84"/>
      <c r="K27" s="61" cm="1">
        <f t="array" ref="K27">SUM(A27*C27)</f>
        <v>0</v>
      </c>
      <c r="L27" s="61" cm="1">
        <f t="array" ref="L27">SUM(A27*B27)</f>
        <v>0</v>
      </c>
    </row>
    <row r="28" spans="1:12" ht="78.5" customHeight="1">
      <c r="A28" s="81"/>
      <c r="B28" s="58">
        <v>7</v>
      </c>
      <c r="C28" s="58">
        <v>7.0000000000000007E-2</v>
      </c>
      <c r="D28" s="60" t="s">
        <v>38</v>
      </c>
      <c r="E28" s="60" t="s">
        <v>39</v>
      </c>
      <c r="F28" s="84"/>
      <c r="G28" s="60" t="s">
        <v>40</v>
      </c>
      <c r="H28" s="84"/>
      <c r="I28" s="60" t="s">
        <v>41</v>
      </c>
      <c r="J28" s="84"/>
      <c r="K28" s="61" cm="1">
        <f t="array" ref="K28">SUM(A28*C28)</f>
        <v>0</v>
      </c>
      <c r="L28" s="61" cm="1">
        <f t="array" ref="L28">SUM(A28*B28)</f>
        <v>0</v>
      </c>
    </row>
    <row r="29" spans="1:12" ht="115" customHeight="1">
      <c r="A29" s="81"/>
      <c r="B29" s="58">
        <v>7</v>
      </c>
      <c r="C29" s="58">
        <v>7.0000000000000007E-2</v>
      </c>
      <c r="D29" s="60" t="s">
        <v>42</v>
      </c>
      <c r="E29" s="60" t="s">
        <v>43</v>
      </c>
      <c r="F29" s="84"/>
      <c r="G29" s="60" t="s">
        <v>44</v>
      </c>
      <c r="H29" s="84"/>
      <c r="I29" s="60" t="s">
        <v>45</v>
      </c>
      <c r="J29" s="84"/>
      <c r="K29" s="61" cm="1">
        <f t="array" ref="K29">SUM(A29*C29)</f>
        <v>0</v>
      </c>
      <c r="L29" s="61" cm="1">
        <f t="array" ref="L29">SUM(A29*B29)</f>
        <v>0</v>
      </c>
    </row>
    <row r="30" spans="1:12" ht="79.5" customHeight="1">
      <c r="A30" s="81"/>
      <c r="B30" s="58">
        <v>7</v>
      </c>
      <c r="C30" s="58">
        <v>7.0000000000000007E-2</v>
      </c>
      <c r="D30" s="60" t="s">
        <v>46</v>
      </c>
      <c r="E30" s="60" t="s">
        <v>47</v>
      </c>
      <c r="F30" s="84"/>
      <c r="G30" s="60" t="s">
        <v>48</v>
      </c>
      <c r="H30" s="84"/>
      <c r="I30" s="60" t="s">
        <v>49</v>
      </c>
      <c r="J30" s="84"/>
      <c r="K30" s="61" cm="1">
        <f t="array" ref="K30">SUM(A30*C30)</f>
        <v>0</v>
      </c>
      <c r="L30" s="61" cm="1">
        <f t="array" ref="L30">SUM(A30*B30)</f>
        <v>0</v>
      </c>
    </row>
    <row r="31" spans="1:12" ht="91.5" customHeight="1">
      <c r="A31" s="82"/>
      <c r="B31" s="58">
        <v>7</v>
      </c>
      <c r="C31" s="58">
        <v>7.0000000000000007E-2</v>
      </c>
      <c r="D31" s="60" t="s">
        <v>50</v>
      </c>
      <c r="E31" s="60" t="s">
        <v>51</v>
      </c>
      <c r="F31" s="84"/>
      <c r="G31" s="60" t="s">
        <v>52</v>
      </c>
      <c r="H31" s="84"/>
      <c r="I31" s="60" t="s">
        <v>53</v>
      </c>
      <c r="J31" s="84"/>
      <c r="K31" s="62" cm="1">
        <f t="array" ref="K31">SUM(A31*C31)</f>
        <v>0</v>
      </c>
      <c r="L31" s="62" cm="1">
        <f t="array" ref="L31">SUM(A31*B31)</f>
        <v>0</v>
      </c>
    </row>
    <row r="32" spans="1:12" ht="101.5" customHeight="1">
      <c r="A32" s="81"/>
      <c r="B32" s="58">
        <v>7</v>
      </c>
      <c r="C32" s="58">
        <v>7.0000000000000007E-2</v>
      </c>
      <c r="D32" s="60" t="s">
        <v>54</v>
      </c>
      <c r="E32" s="60" t="s">
        <v>55</v>
      </c>
      <c r="F32" s="84"/>
      <c r="G32" s="60" t="s">
        <v>56</v>
      </c>
      <c r="H32" s="84"/>
      <c r="I32" s="60" t="s">
        <v>57</v>
      </c>
      <c r="J32" s="84"/>
      <c r="K32" s="61" cm="1">
        <f t="array" ref="K32">SUM(A32*C32)</f>
        <v>0</v>
      </c>
      <c r="L32" s="61" cm="1">
        <f t="array" ref="L32">SUM(A32*B32)</f>
        <v>0</v>
      </c>
    </row>
    <row r="33" spans="1:12" ht="108" customHeight="1">
      <c r="A33" s="83"/>
      <c r="B33" s="58">
        <v>7</v>
      </c>
      <c r="C33" s="58">
        <v>7.0000000000000007E-2</v>
      </c>
      <c r="D33" s="60" t="s">
        <v>58</v>
      </c>
      <c r="E33" s="60" t="s">
        <v>59</v>
      </c>
      <c r="F33" s="84"/>
      <c r="G33" s="60" t="s">
        <v>60</v>
      </c>
      <c r="H33" s="84"/>
      <c r="I33" s="60" t="s">
        <v>61</v>
      </c>
      <c r="J33" s="84"/>
      <c r="K33" s="61" cm="1">
        <f t="array" ref="K33">SUM(A33*C33)</f>
        <v>0</v>
      </c>
      <c r="L33" s="61" cm="1">
        <f t="array" ref="L33">SUM(A33*B33)</f>
        <v>0</v>
      </c>
    </row>
    <row r="34" spans="1:12" ht="83.5" customHeight="1">
      <c r="A34" s="83"/>
      <c r="B34" s="58">
        <v>7</v>
      </c>
      <c r="C34" s="58">
        <v>7.0000000000000007E-2</v>
      </c>
      <c r="D34" s="60" t="s">
        <v>62</v>
      </c>
      <c r="E34" s="60" t="s">
        <v>63</v>
      </c>
      <c r="F34" s="85"/>
      <c r="G34" s="60" t="s">
        <v>64</v>
      </c>
      <c r="H34" s="85"/>
      <c r="I34" s="60" t="s">
        <v>65</v>
      </c>
      <c r="J34" s="85"/>
      <c r="K34" s="61" cm="1">
        <f t="array" ref="K34">SUM(A34*C34)</f>
        <v>0</v>
      </c>
      <c r="L34" s="61" cm="1">
        <f t="array" ref="L34">SUM(A34*B34)</f>
        <v>0</v>
      </c>
    </row>
    <row r="35" spans="1:12" ht="99" customHeight="1">
      <c r="A35" s="83"/>
      <c r="B35" s="58">
        <v>7</v>
      </c>
      <c r="C35" s="58">
        <v>7.0000000000000007E-2</v>
      </c>
      <c r="D35" s="60" t="s">
        <v>66</v>
      </c>
      <c r="E35" s="60" t="s">
        <v>67</v>
      </c>
      <c r="F35" s="85"/>
      <c r="G35" s="60" t="s">
        <v>68</v>
      </c>
      <c r="H35" s="85"/>
      <c r="I35" s="60" t="s">
        <v>69</v>
      </c>
      <c r="J35" s="85"/>
      <c r="K35" s="61" cm="1">
        <f t="array" ref="K35">SUM(A35*C35)</f>
        <v>0</v>
      </c>
      <c r="L35" s="61" cm="1">
        <f t="array" ref="L35">SUM(A35*B35)</f>
        <v>0</v>
      </c>
    </row>
    <row r="36" spans="1:12" ht="97" customHeight="1">
      <c r="A36" s="83"/>
      <c r="B36" s="58">
        <v>7</v>
      </c>
      <c r="C36" s="58">
        <v>7.0000000000000007E-2</v>
      </c>
      <c r="D36" s="60" t="s">
        <v>70</v>
      </c>
      <c r="E36" s="60" t="s">
        <v>71</v>
      </c>
      <c r="F36" s="85"/>
      <c r="G36" s="60" t="s">
        <v>72</v>
      </c>
      <c r="H36" s="85"/>
      <c r="I36" s="60" t="s">
        <v>73</v>
      </c>
      <c r="J36" s="85"/>
      <c r="K36" s="61" cm="1">
        <f t="array" ref="K36">SUM(A36*C36)</f>
        <v>0</v>
      </c>
      <c r="L36" s="61" cm="1">
        <f t="array" ref="L36">SUM(A36*B36)</f>
        <v>0</v>
      </c>
    </row>
    <row r="37" spans="1:12" ht="18" customHeight="1">
      <c r="A37" s="63"/>
      <c r="B37" s="64"/>
      <c r="C37" s="64"/>
      <c r="D37" s="65"/>
      <c r="E37" s="64"/>
      <c r="F37" s="66"/>
      <c r="G37" s="64"/>
      <c r="H37" s="66"/>
      <c r="I37" s="64"/>
      <c r="J37" s="66"/>
      <c r="K37" s="67" t="s">
        <v>74</v>
      </c>
      <c r="L37" s="68" cm="1">
        <f t="array" ref="L37">SUM(L26:L36)</f>
        <v>0</v>
      </c>
    </row>
    <row r="38" spans="1:12" ht="29" customHeight="1">
      <c r="A38" s="69"/>
      <c r="B38" s="70"/>
      <c r="C38" s="70"/>
      <c r="D38" s="71"/>
      <c r="E38" s="70"/>
      <c r="F38" s="72"/>
      <c r="G38" s="71"/>
      <c r="H38" s="72"/>
      <c r="I38" s="70"/>
      <c r="J38" s="72"/>
      <c r="K38" s="73" t="s">
        <v>75</v>
      </c>
      <c r="L38" s="74">
        <f>L37/10</f>
        <v>0</v>
      </c>
    </row>
  </sheetData>
  <sheetProtection sheet="1" objects="1" scenarios="1"/>
  <mergeCells count="16">
    <mergeCell ref="J10:K10"/>
    <mergeCell ref="A2:C2"/>
    <mergeCell ref="F7:G7"/>
    <mergeCell ref="A23:A24"/>
    <mergeCell ref="A18:E18"/>
    <mergeCell ref="B11:D11"/>
    <mergeCell ref="B12:D12"/>
    <mergeCell ref="B13:D13"/>
    <mergeCell ref="B14:D14"/>
    <mergeCell ref="B15:D15"/>
    <mergeCell ref="B16:D16"/>
    <mergeCell ref="B10:D10"/>
    <mergeCell ref="B6:D6"/>
    <mergeCell ref="B7:D7"/>
    <mergeCell ref="B8:D8"/>
    <mergeCell ref="B9:D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Becky Hagen</cp:lastModifiedBy>
  <dcterms:modified xsi:type="dcterms:W3CDTF">2025-10-18T18:44:12Z</dcterms:modified>
</cp:coreProperties>
</file>