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ate1904="1"/>
  <mc:AlternateContent xmlns:mc="http://schemas.openxmlformats.org/markup-compatibility/2006">
    <mc:Choice Requires="x15">
      <x15ac:absPath xmlns:x15ac="http://schemas.microsoft.com/office/spreadsheetml/2010/11/ac" url="/Users/becky/Desktop/2024 Conference/2024_Conf_CEU forms/IACET/"/>
    </mc:Choice>
  </mc:AlternateContent>
  <xr:revisionPtr revIDLastSave="0" documentId="13_ncr:1_{28F849F1-9C3A-9746-9C91-EC469F274E2D}" xr6:coauthVersionLast="47" xr6:coauthVersionMax="47" xr10:uidLastSave="{00000000-0000-0000-0000-000000000000}"/>
  <bookViews>
    <workbookView xWindow="1700" yWindow="500" windowWidth="26000" windowHeight="158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K38" i="1"/>
  <c r="L37" i="1"/>
  <c r="K37" i="1"/>
  <c r="L36" i="1"/>
  <c r="K36" i="1"/>
  <c r="L35" i="1"/>
  <c r="K35" i="1"/>
  <c r="L34" i="1"/>
  <c r="K34" i="1"/>
  <c r="L33" i="1"/>
  <c r="K33" i="1"/>
  <c r="L32" i="1"/>
  <c r="K32" i="1"/>
  <c r="L31" i="1"/>
  <c r="K31" i="1"/>
  <c r="L30" i="1"/>
  <c r="K30" i="1"/>
  <c r="L29" i="1"/>
  <c r="K29" i="1"/>
  <c r="L28" i="1"/>
  <c r="K28" i="1"/>
  <c r="L27" i="1"/>
  <c r="K27" i="1"/>
  <c r="L26" i="1"/>
  <c r="K26" i="1"/>
  <c r="E7" i="1" l="1"/>
  <c r="L39" i="1"/>
  <c r="E6" i="1" s="1"/>
</calcChain>
</file>

<file path=xl/sharedStrings.xml><?xml version="1.0" encoding="utf-8"?>
<sst xmlns="http://schemas.openxmlformats.org/spreadsheetml/2006/main" count="84" uniqueCount="84">
  <si>
    <t xml:space="preserve">2024 Closing the Gap Pre Conference Workshops </t>
  </si>
  <si>
    <t>10/21/2024 &amp; 10/22/24</t>
  </si>
  <si>
    <t>Step 1: Enter Contact information in shaded area below.</t>
  </si>
  <si>
    <t xml:space="preserve">Last Name: </t>
  </si>
  <si>
    <t>CEUs Earned</t>
  </si>
  <si>
    <t xml:space="preserve">First Name: </t>
  </si>
  <si>
    <t>Professional Development Hours</t>
  </si>
  <si>
    <t>Title:</t>
  </si>
  <si>
    <t>Organization:</t>
  </si>
  <si>
    <t>Address:</t>
  </si>
  <si>
    <t>City:</t>
  </si>
  <si>
    <t>State or Province:</t>
  </si>
  <si>
    <t>Postal code:</t>
  </si>
  <si>
    <t>Profession:</t>
  </si>
  <si>
    <t>Daytime telephone:</t>
  </si>
  <si>
    <t>Email address:</t>
  </si>
  <si>
    <t xml:space="preserve">Step 2: Enter the digit "1" (one) in the "ATTENDED" column below adjacent for the workshop(s) viewed/attended and answer corresponding quiz questions in the row.   </t>
  </si>
  <si>
    <t>Step 3: Attach the file to an email message and send to ceus@aacinstitute.org.</t>
  </si>
  <si>
    <t>ATTENDED (ENTER 1)</t>
  </si>
  <si>
    <t>Hours of Instruction</t>
  </si>
  <si>
    <t>IACET CEU</t>
  </si>
  <si>
    <t>Workshop Title</t>
  </si>
  <si>
    <t>Question #1</t>
  </si>
  <si>
    <t>ANSWER #1</t>
  </si>
  <si>
    <t>Question #2</t>
  </si>
  <si>
    <t>ANSWER #2</t>
  </si>
  <si>
    <t>Question #3</t>
  </si>
  <si>
    <t>ANSWER #3</t>
  </si>
  <si>
    <t>CEU VALUE</t>
  </si>
  <si>
    <t>EARNED HOURS</t>
  </si>
  <si>
    <t>AT in Schools: Your Toolkit for Practical, Sustainable, and Defensible Service Delivery</t>
  </si>
  <si>
    <t>Multiple Choice
Best practice in AT Decision Making should reflect which of the following:
a. Collaborative and dynamic
b. Functional/In the customary environment
c. On-going
d. All of the above</t>
  </si>
  <si>
    <t>True or False
Discrepancy Analysis is a functional observational method that can be used for collaborative decision making and implementation support</t>
  </si>
  <si>
    <t>True or False
AT specialists responsibilities include student's day to day usage of AT tools in the customary environment</t>
  </si>
  <si>
    <t>Comprehensive Literacy Instruction for Learners with Complex Needs: Using Data to Guide Instructional Decisions</t>
  </si>
  <si>
    <t>True or False
Cognitive clarity and cognitive engagement are both conditions of successful literacy instruction.</t>
  </si>
  <si>
    <t>True or False
To earn credit for achieving a level on the Project VC Progress Monitoring Tool, a student must demonstrate mastery of the 8 indicators associated with the level.</t>
  </si>
  <si>
    <t>Multiple Choice
Which of the following questions do NOT help us determine if a student is most likely to benefit from emergent or conventional literacy instruction?
a. The student can identify most of the letters of the alphabet, most of the time.
b. The student interacts and engages during shared reading
c. The student has a robust augmentative and alternative communication system.
d. The student understands that writing involves letters and words.</t>
  </si>
  <si>
    <t xml:space="preserve">CONNECTING THE DOTS ...  Autism, Communication, Social, Behavior
</t>
  </si>
  <si>
    <t>True or False
Behavior is a form of communication?</t>
  </si>
  <si>
    <t>True or False
Increased social interactions is known to decrease behaviors.</t>
  </si>
  <si>
    <t>True or False
Behaviors are only due to the lack of the ability to communicate.</t>
  </si>
  <si>
    <t>Develop A Growth Mindset! Applying Critical Thinking and Best Practices When Addressing AAC and Literacy, Vision, Cultural Responsiveness and Presumed Competence</t>
  </si>
  <si>
    <t>True or False
Students with low vision should not be considered for a high tech AAC system until the vision issue is resolved.</t>
  </si>
  <si>
    <t>True or False
Some children are too disabled to learn to read.</t>
  </si>
  <si>
    <t>True or False
The best starting point is presuming competence and potential.</t>
  </si>
  <si>
    <t>Effective &amp; Engaging Professional Development When Training on AAC Implementation</t>
  </si>
  <si>
    <t>True or False
In order for AAC  professional development to be effective, each session needs to be at least 20 minutes in length.</t>
  </si>
  <si>
    <t>Multiple Choice
An effective way to fit in professional development is:
a. Creating a monthly newsletter with video examples
b. Providing round robin mini sessions throughout the day
c. Providing virtual networking sessions
d. All of the above</t>
  </si>
  <si>
    <t>True or False
Providing hands-on activities with AAC is essential when training communication partners to gain comfort and confidence with AAC implementatio</t>
  </si>
  <si>
    <t>Empowering Paraprofessionals: Navigating the Intersection of Student Success, Technology, and Supportive Partnerships</t>
  </si>
  <si>
    <t>Multiple Choice
In what capacity do paraprofessionals support student use of assistive technology?
a. Limited to technical troubleshooting
b. Facilitating specially designed instruction and accessible content
c. Providing administrative support only
d. Monitoring student behavior exclusively</t>
  </si>
  <si>
    <t>Multiple Choice
Which of the following environments might paraprofessionals work in while supporting student assistive technology use?
a. Only in self-contained classrooms
b. Exclusively in full inclusion situations
c. Solely in online settings
d. All of the Above</t>
  </si>
  <si>
    <t>Multiple Choice
Which of the following strategies was explored in the presentation to support paraprofessionals?
a. Providing no training opportunities
b. Encouraging paraprofessionals to work in isolation
c. Implementing "guide on the side" and "stepping in and stepping out" techniques
d. Disregarding the importance of teamwork and partnerships</t>
  </si>
  <si>
    <t>Executive Function Skills and Augmentative Alternative Communication Connections</t>
  </si>
  <si>
    <t>True or False
An individual is born with the ability to learn executive function skills.</t>
  </si>
  <si>
    <t>True or False
An executive function skill focus on vocabulary uses only core words.</t>
  </si>
  <si>
    <t>True or False
Executive Function teaching principals align with AAC best practice.</t>
  </si>
  <si>
    <t>Exploring the Cognitive Load and Motor Load of Teaching and Using an AAC System</t>
  </si>
  <si>
    <t>True or False
1.  Cognitive Load theory divides a person’s working memory into three activity spaces; intrinsic load, extraneous load, and germane load.</t>
  </si>
  <si>
    <t>Multiple Choice
2. Specific ways to manage Cognitive overload include:
a. a.  Teacher does not presume prior information and/or provides context and information to the learner.
b. b.  Personal distractions need to be eliminated, especially paying attention to what is going on in the learner’s environment.
c. c.  all of the above.
d. d.  None of the above.</t>
  </si>
  <si>
    <t>True or False
3.  The exact location of Muscle memory storage (motor memory) is not known, and many studies continue to ensue.  In fact the exact mechanism of motor memory consolidation remains controversial.</t>
  </si>
  <si>
    <t>Hands-On: De-Mystifying AI for Beginners</t>
  </si>
  <si>
    <t>True or False
AI is always correct.</t>
  </si>
  <si>
    <t>True or False
AI is always inclusive.</t>
  </si>
  <si>
    <t>True or False
AI is constantly changing</t>
  </si>
  <si>
    <t>Inclusive Early Childhood Classrooms: Designing the Environment for Learning, Exploration and Growth for ALL Learners!</t>
  </si>
  <si>
    <t>True or False
Based on the Universal Design for Learning from the Center on Technology and Disability, the three environments that can impact a child's ability to learn are physical, sensory and temporal.</t>
  </si>
  <si>
    <t>Multiple Choice
The Center of Technology and Disability reports a well designed learning environment can provide
a. Structure
b. Opportunities for Choice
c. Promotes Engagement
d. All of the Above</t>
  </si>
  <si>
    <t>True or False
The physical environment looks at how to arrange the environment and what type of equipment to select.</t>
  </si>
  <si>
    <t>Make-It, Take-It! Playing With Switches: Adapt, Tinker, and Code</t>
  </si>
  <si>
    <t>Multiple Choice
What is the main part needed to adapt a toy to be switch-activated?
a. Screwdriver
b. 3.5 mm Mono Jack
c. Hammer
d. Electrical Tape</t>
  </si>
  <si>
    <t>Multiple Choice
The following evaluation tool is a free online tool that can help determine if a switch access point is appropriate.
a. oneswitch.uk.org
b. Scanningwizard.com
c. Compass.com
d. Switchinvaders.com</t>
  </si>
  <si>
    <t>True or False
A primary goal of switch play is to determine cause and effect, which is a precursor to future technology use.</t>
  </si>
  <si>
    <t>Two Day Introductory Workshop 
PODD Communication Books</t>
  </si>
  <si>
    <t>Multiple Choice
PODD is:
a. Only for non-electronic communication books
b. A robust language organization system
c. Only used with children who need alternative access
d. Similar to PECs</t>
  </si>
  <si>
    <t>Multiple Choice
PODD was created over a 30 year period with numerous   PODD may be used with individuals who have:
a. Autism
b. Physical disabilities
c. Multiple disabilities
d. All of the above</t>
  </si>
  <si>
    <t>Multiple Choice
Autonomous use of PODD must be implemented with specific intervention strategies such as:
a. ABA
b. Aided Language Stimulation
c. Direct instruction
d. Teaching pre-requisites before use</t>
  </si>
  <si>
    <t>True or False
Partner Assisted Auditory Scanning is an AAC device. </t>
  </si>
  <si>
    <t>True or False
Students with cortical vision impairment are not ready for a robust communication system because it is too abstract and they can't visually process the symbols.</t>
  </si>
  <si>
    <t>True or False
When working with children with complex communication needs you should present them with a lot of yes/no questions to expand their communication. </t>
  </si>
  <si>
    <t>CEUS EARNED FOR CONFERENCE</t>
  </si>
  <si>
    <t>Save the file using this file name model: 2024_CTG_Lastname_Firstname</t>
  </si>
  <si>
    <t>Unlock Communication for Complex Learners! Partner Assisted Auditory Scanning (PAAS) For Students with CCN….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</si>
</sst>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h:mm\ AM/PM"/>
    <numFmt numFmtId="165" formatCode="0.0"/>
  </numFmts>
  <fonts count="13" x14ac:knownFonts="1">
    <font>
      <sz val="10"/>
      <color indexed="8"/>
      <name val="Helvetica Neue"/>
    </font>
    <font>
      <sz val="10"/>
      <color indexed="8"/>
      <name val="Calibri"/>
      <family val="2"/>
    </font>
    <font>
      <b/>
      <sz val="22"/>
      <color indexed="8"/>
      <name val="Helvetica"/>
      <family val="2"/>
    </font>
    <font>
      <b/>
      <sz val="15"/>
      <color indexed="8"/>
      <name val="Helvetica"/>
      <family val="2"/>
    </font>
    <font>
      <b/>
      <u/>
      <sz val="12"/>
      <color indexed="8"/>
      <name val="Helvetica"/>
      <family val="2"/>
    </font>
    <font>
      <b/>
      <u/>
      <sz val="14"/>
      <color indexed="8"/>
      <name val="Helvetica"/>
      <family val="2"/>
    </font>
    <font>
      <sz val="11"/>
      <color indexed="8"/>
      <name val="Helvetica"/>
      <family val="2"/>
    </font>
    <font>
      <sz val="14"/>
      <color indexed="8"/>
      <name val="Calibri"/>
      <family val="2"/>
    </font>
    <font>
      <b/>
      <sz val="12"/>
      <color indexed="8"/>
      <name val="Helvetica"/>
      <family val="2"/>
    </font>
    <font>
      <b/>
      <sz val="14"/>
      <color indexed="8"/>
      <name val="Helvetica"/>
      <family val="2"/>
    </font>
    <font>
      <sz val="12"/>
      <color indexed="8"/>
      <name val="Calibri"/>
      <family val="2"/>
    </font>
    <font>
      <b/>
      <sz val="10"/>
      <color indexed="8"/>
      <name val="Helvetica"/>
      <family val="2"/>
    </font>
    <font>
      <b/>
      <sz val="10"/>
      <color indexed="8"/>
      <name val="Verdana"/>
      <family val="2"/>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rgb="FFFFFF00"/>
        <bgColor indexed="64"/>
      </patternFill>
    </fill>
  </fills>
  <borders count="19">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3"/>
      </left>
      <right/>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4"/>
      </bottom>
      <diagonal/>
    </border>
    <border>
      <left style="thin">
        <color indexed="8"/>
      </left>
      <right style="thin">
        <color indexed="14"/>
      </right>
      <top style="thin">
        <color indexed="8"/>
      </top>
      <bottom style="thin">
        <color indexed="8"/>
      </bottom>
      <diagonal/>
    </border>
    <border>
      <left style="thin">
        <color indexed="14"/>
      </left>
      <right style="thin">
        <color indexed="14"/>
      </right>
      <top style="thin">
        <color indexed="14"/>
      </top>
      <bottom style="thin">
        <color indexed="14"/>
      </bottom>
      <diagonal/>
    </border>
    <border>
      <left style="thin">
        <color indexed="14"/>
      </left>
      <right style="thin">
        <color indexed="8"/>
      </right>
      <top style="thin">
        <color indexed="8"/>
      </top>
      <bottom style="thin">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alignment vertical="top" wrapText="1"/>
    </xf>
  </cellStyleXfs>
  <cellXfs count="84">
    <xf numFmtId="0" fontId="0" fillId="0" borderId="0" xfId="0">
      <alignment vertical="top" wrapText="1"/>
    </xf>
    <xf numFmtId="49" fontId="11" fillId="2" borderId="12" xfId="0" applyNumberFormat="1" applyFont="1" applyFill="1" applyBorder="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right" wrapText="1"/>
      <protection locked="0"/>
    </xf>
    <xf numFmtId="0" fontId="1" fillId="2" borderId="5" xfId="0" applyFont="1" applyFill="1" applyBorder="1" applyAlignment="1" applyProtection="1">
      <protection locked="0"/>
    </xf>
    <xf numFmtId="2" fontId="7" fillId="2" borderId="5" xfId="0" applyNumberFormat="1" applyFont="1" applyFill="1" applyBorder="1" applyAlignment="1" applyProtection="1">
      <protection locked="0"/>
    </xf>
    <xf numFmtId="49" fontId="8" fillId="2" borderId="5" xfId="0" applyNumberFormat="1" applyFont="1" applyFill="1" applyBorder="1" applyAlignment="1" applyProtection="1">
      <alignment horizontal="center" wrapText="1"/>
      <protection locked="0"/>
    </xf>
    <xf numFmtId="2" fontId="1" fillId="2" borderId="5" xfId="0" applyNumberFormat="1" applyFont="1" applyFill="1" applyBorder="1" applyAlignment="1" applyProtection="1">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protection locked="0"/>
    </xf>
    <xf numFmtId="0" fontId="1" fillId="0" borderId="0" xfId="0" applyNumberFormat="1" applyFont="1" applyAlignment="1" applyProtection="1">
      <protection locked="0"/>
    </xf>
    <xf numFmtId="0" fontId="0" fillId="0" borderId="0" xfId="0" applyProtection="1">
      <alignment vertical="top" wrapText="1"/>
      <protection locked="0"/>
    </xf>
    <xf numFmtId="165" fontId="7" fillId="2" borderId="5" xfId="0" applyNumberFormat="1" applyFont="1" applyFill="1" applyBorder="1" applyProtection="1">
      <alignment vertical="top" wrapText="1"/>
      <protection locked="0"/>
    </xf>
    <xf numFmtId="0" fontId="1" fillId="2" borderId="5" xfId="0" applyFont="1" applyFill="1" applyBorder="1" applyAlignment="1" applyProtection="1">
      <alignment wrapText="1"/>
      <protection locked="0"/>
    </xf>
    <xf numFmtId="49" fontId="9" fillId="2" borderId="5" xfId="0" applyNumberFormat="1" applyFont="1" applyFill="1" applyBorder="1" applyAlignment="1" applyProtection="1">
      <alignment horizontal="center" wrapText="1"/>
      <protection locked="0"/>
    </xf>
    <xf numFmtId="0" fontId="9" fillId="2" borderId="5" xfId="0" applyFont="1" applyFill="1" applyBorder="1" applyAlignment="1" applyProtection="1">
      <alignment wrapText="1"/>
      <protection locked="0"/>
    </xf>
    <xf numFmtId="49" fontId="6" fillId="4" borderId="7" xfId="0" applyNumberFormat="1" applyFont="1" applyFill="1" applyBorder="1" applyAlignment="1" applyProtection="1">
      <alignment horizontal="right" vertical="top" wrapText="1"/>
      <protection locked="0"/>
    </xf>
    <xf numFmtId="49" fontId="2" fillId="2" borderId="1" xfId="0" applyNumberFormat="1" applyFont="1" applyFill="1" applyBorder="1" applyAlignment="1" applyProtection="1"/>
    <xf numFmtId="0" fontId="2" fillId="2" borderId="2" xfId="0" applyFont="1" applyFill="1" applyBorder="1" applyAlignment="1" applyProtection="1"/>
    <xf numFmtId="0" fontId="2" fillId="2" borderId="2" xfId="0" applyFont="1" applyFill="1" applyBorder="1" applyAlignment="1" applyProtection="1">
      <alignment wrapText="1"/>
    </xf>
    <xf numFmtId="0" fontId="2" fillId="2" borderId="2" xfId="0" applyFont="1" applyFill="1" applyBorder="1" applyAlignment="1" applyProtection="1">
      <alignment horizontal="center"/>
    </xf>
    <xf numFmtId="0" fontId="1" fillId="2" borderId="2" xfId="0" applyFont="1" applyFill="1" applyBorder="1" applyAlignment="1" applyProtection="1"/>
    <xf numFmtId="0" fontId="1" fillId="2" borderId="2" xfId="0" applyFont="1" applyFill="1" applyBorder="1" applyAlignment="1" applyProtection="1">
      <alignment vertical="center"/>
    </xf>
    <xf numFmtId="0" fontId="1" fillId="2" borderId="3" xfId="0" applyFont="1" applyFill="1" applyBorder="1" applyAlignment="1" applyProtection="1"/>
    <xf numFmtId="0" fontId="1" fillId="0" borderId="0" xfId="0" applyNumberFormat="1" applyFont="1" applyAlignment="1" applyProtection="1"/>
    <xf numFmtId="0" fontId="0" fillId="0" borderId="0" xfId="0" applyProtection="1">
      <alignment vertical="top" wrapText="1"/>
    </xf>
    <xf numFmtId="0" fontId="1" fillId="2" borderId="5" xfId="0" applyFont="1" applyFill="1" applyBorder="1" applyAlignment="1" applyProtection="1"/>
    <xf numFmtId="0" fontId="3" fillId="2" borderId="5" xfId="0" applyFont="1" applyFill="1" applyBorder="1" applyAlignment="1" applyProtection="1"/>
    <xf numFmtId="0" fontId="1" fillId="2" borderId="5" xfId="0" applyFont="1" applyFill="1" applyBorder="1" applyAlignment="1" applyProtection="1">
      <alignment wrapText="1"/>
    </xf>
    <xf numFmtId="0" fontId="1" fillId="2" borderId="5" xfId="0" applyFont="1" applyFill="1" applyBorder="1" applyAlignment="1" applyProtection="1">
      <alignment vertical="center"/>
    </xf>
    <xf numFmtId="0" fontId="1" fillId="2" borderId="6" xfId="0" applyFont="1" applyFill="1" applyBorder="1" applyAlignment="1" applyProtection="1"/>
    <xf numFmtId="0" fontId="4" fillId="2" borderId="4" xfId="0" applyFont="1" applyFill="1" applyBorder="1" applyAlignment="1" applyProtection="1"/>
    <xf numFmtId="0" fontId="4" fillId="2" borderId="5" xfId="0" applyFont="1" applyFill="1" applyBorder="1" applyAlignment="1" applyProtection="1">
      <alignment horizontal="center"/>
    </xf>
    <xf numFmtId="164" fontId="4" fillId="2" borderId="5" xfId="0" applyNumberFormat="1" applyFont="1" applyFill="1" applyBorder="1" applyAlignment="1" applyProtection="1">
      <alignment horizontal="left"/>
    </xf>
    <xf numFmtId="49" fontId="5" fillId="3" borderId="4" xfId="0" applyNumberFormat="1" applyFont="1" applyFill="1" applyBorder="1" applyAlignment="1" applyProtection="1"/>
    <xf numFmtId="0" fontId="5" fillId="3" borderId="5" xfId="0" applyFont="1" applyFill="1" applyBorder="1" applyAlignment="1" applyProtection="1"/>
    <xf numFmtId="0" fontId="5" fillId="3" borderId="5" xfId="0" applyFont="1" applyFill="1" applyBorder="1" applyAlignment="1" applyProtection="1">
      <alignment wrapText="1"/>
    </xf>
    <xf numFmtId="0" fontId="4" fillId="2" borderId="5" xfId="0" applyFont="1" applyFill="1" applyBorder="1" applyAlignment="1" applyProtection="1">
      <alignment horizontal="left"/>
    </xf>
    <xf numFmtId="0" fontId="9" fillId="2" borderId="5" xfId="0" applyFont="1" applyFill="1" applyBorder="1" applyAlignment="1" applyProtection="1">
      <alignment wrapText="1"/>
    </xf>
    <xf numFmtId="0" fontId="10" fillId="2" borderId="4" xfId="0" applyFont="1" applyFill="1" applyBorder="1" applyAlignment="1" applyProtection="1"/>
    <xf numFmtId="0" fontId="10" fillId="2" borderId="5" xfId="0" applyFont="1" applyFill="1" applyBorder="1" applyAlignment="1" applyProtection="1">
      <alignment horizontal="center"/>
    </xf>
    <xf numFmtId="164" fontId="10" fillId="2" borderId="5" xfId="0" applyNumberFormat="1" applyFont="1" applyFill="1" applyBorder="1" applyAlignment="1" applyProtection="1">
      <alignment horizontal="left"/>
    </xf>
    <xf numFmtId="0" fontId="5" fillId="2" borderId="5" xfId="0" applyFont="1" applyFill="1" applyBorder="1" applyAlignment="1" applyProtection="1">
      <alignment horizontal="center" wrapText="1"/>
    </xf>
    <xf numFmtId="0" fontId="5" fillId="2" borderId="4" xfId="0" applyFont="1" applyFill="1" applyBorder="1" applyAlignment="1" applyProtection="1">
      <alignment horizontal="left"/>
    </xf>
    <xf numFmtId="0" fontId="7" fillId="2" borderId="5" xfId="0" applyFont="1" applyFill="1" applyBorder="1" applyAlignment="1" applyProtection="1">
      <alignment horizontal="center"/>
    </xf>
    <xf numFmtId="49" fontId="9" fillId="2" borderId="4" xfId="0" applyNumberFormat="1" applyFont="1" applyFill="1" applyBorder="1" applyAlignment="1" applyProtection="1"/>
    <xf numFmtId="0" fontId="9" fillId="2" borderId="5" xfId="0" applyFont="1" applyFill="1" applyBorder="1" applyAlignment="1" applyProtection="1"/>
    <xf numFmtId="0" fontId="5" fillId="3" borderId="5" xfId="0" applyFont="1" applyFill="1" applyBorder="1" applyAlignment="1" applyProtection="1">
      <alignment horizontal="center"/>
    </xf>
    <xf numFmtId="0" fontId="1" fillId="5" borderId="5" xfId="0" applyFont="1" applyFill="1" applyBorder="1" applyAlignment="1" applyProtection="1"/>
    <xf numFmtId="0" fontId="1" fillId="2" borderId="9" xfId="0" applyFont="1" applyFill="1" applyBorder="1" applyAlignment="1" applyProtection="1"/>
    <xf numFmtId="0" fontId="1" fillId="2" borderId="9" xfId="0" applyFont="1" applyFill="1" applyBorder="1" applyAlignment="1" applyProtection="1">
      <alignment wrapText="1"/>
    </xf>
    <xf numFmtId="0" fontId="1" fillId="2" borderId="9" xfId="0" applyFont="1" applyFill="1" applyBorder="1" applyAlignment="1" applyProtection="1">
      <alignment vertical="center"/>
    </xf>
    <xf numFmtId="0" fontId="1" fillId="2" borderId="10" xfId="0" applyFont="1" applyFill="1" applyBorder="1" applyAlignment="1" applyProtection="1"/>
    <xf numFmtId="49" fontId="11" fillId="2" borderId="11" xfId="0" applyNumberFormat="1" applyFont="1" applyFill="1" applyBorder="1" applyAlignment="1" applyProtection="1">
      <alignment horizontal="center" vertical="center" wrapText="1"/>
    </xf>
    <xf numFmtId="49" fontId="12" fillId="2" borderId="12" xfId="0" applyNumberFormat="1" applyFont="1" applyFill="1" applyBorder="1" applyAlignment="1" applyProtection="1">
      <alignment horizontal="center" vertical="top" wrapText="1"/>
    </xf>
    <xf numFmtId="49" fontId="11" fillId="2" borderId="12"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1" fillId="2" borderId="14" xfId="0" applyNumberFormat="1" applyFont="1" applyFill="1" applyBorder="1" applyProtection="1">
      <alignment vertical="top" wrapText="1"/>
    </xf>
    <xf numFmtId="2" fontId="1" fillId="2" borderId="11" xfId="0" applyNumberFormat="1" applyFont="1" applyFill="1" applyBorder="1" applyAlignment="1" applyProtection="1">
      <alignment horizontal="center" vertical="center"/>
    </xf>
    <xf numFmtId="2" fontId="1" fillId="2" borderId="11" xfId="0" applyNumberFormat="1" applyFont="1" applyFill="1" applyBorder="1" applyAlignment="1" applyProtection="1">
      <alignment vertical="center"/>
    </xf>
    <xf numFmtId="0" fontId="1" fillId="2" borderId="16" xfId="0" applyFont="1" applyFill="1" applyBorder="1" applyAlignment="1" applyProtection="1">
      <alignment vertical="center"/>
    </xf>
    <xf numFmtId="0" fontId="1" fillId="2" borderId="17" xfId="0" applyFont="1" applyFill="1" applyBorder="1" applyAlignment="1" applyProtection="1"/>
    <xf numFmtId="49" fontId="1" fillId="2" borderId="17" xfId="0" applyNumberFormat="1" applyFont="1" applyFill="1" applyBorder="1" applyProtection="1">
      <alignment vertical="top" wrapText="1"/>
    </xf>
    <xf numFmtId="0" fontId="1" fillId="2" borderId="17" xfId="0" applyFont="1" applyFill="1" applyBorder="1" applyAlignment="1" applyProtection="1">
      <alignment vertical="center"/>
    </xf>
    <xf numFmtId="49" fontId="9" fillId="2" borderId="17" xfId="0" applyNumberFormat="1" applyFont="1" applyFill="1" applyBorder="1" applyAlignment="1" applyProtection="1">
      <alignment horizontal="right"/>
    </xf>
    <xf numFmtId="2" fontId="1" fillId="2" borderId="18" xfId="0" applyNumberFormat="1" applyFont="1" applyFill="1" applyBorder="1" applyAlignment="1" applyProtection="1"/>
    <xf numFmtId="0" fontId="11" fillId="4" borderId="11"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protection locked="0"/>
    </xf>
    <xf numFmtId="0" fontId="1" fillId="4" borderId="14" xfId="0" applyFont="1" applyFill="1" applyBorder="1" applyAlignment="1" applyProtection="1">
      <alignment wrapText="1"/>
      <protection locked="0"/>
    </xf>
    <xf numFmtId="49" fontId="1" fillId="4" borderId="14" xfId="0" applyNumberFormat="1" applyFont="1" applyFill="1" applyBorder="1" applyAlignment="1" applyProtection="1">
      <alignment vertical="center" wrapText="1"/>
      <protection locked="0"/>
    </xf>
    <xf numFmtId="0" fontId="1" fillId="4" borderId="15" xfId="0" applyFont="1" applyFill="1" applyBorder="1" applyAlignment="1" applyProtection="1">
      <alignment wrapText="1"/>
      <protection locked="0"/>
    </xf>
    <xf numFmtId="49" fontId="1" fillId="4" borderId="15" xfId="0" applyNumberFormat="1" applyFont="1" applyFill="1" applyBorder="1" applyAlignment="1" applyProtection="1">
      <alignment vertical="center" wrapText="1"/>
      <protection locked="0"/>
    </xf>
    <xf numFmtId="49" fontId="3" fillId="2" borderId="4" xfId="0" applyNumberFormat="1" applyFont="1" applyFill="1" applyBorder="1" applyAlignment="1" applyProtection="1">
      <alignment horizontal="left"/>
    </xf>
    <xf numFmtId="0" fontId="1" fillId="2" borderId="5" xfId="0" applyFont="1" applyFill="1" applyBorder="1" applyAlignment="1" applyProtection="1"/>
    <xf numFmtId="0" fontId="7" fillId="4" borderId="5" xfId="0" applyFont="1" applyFill="1" applyBorder="1" applyAlignment="1" applyProtection="1">
      <alignment horizontal="center" vertical="top" wrapText="1"/>
      <protection locked="0"/>
    </xf>
    <xf numFmtId="0" fontId="1" fillId="2" borderId="5" xfId="0" applyFont="1" applyFill="1" applyBorder="1" applyAlignment="1" applyProtection="1">
      <protection locked="0"/>
    </xf>
    <xf numFmtId="49" fontId="9" fillId="2" borderId="5" xfId="0" applyNumberFormat="1" applyFont="1" applyFill="1" applyBorder="1" applyAlignment="1" applyProtection="1">
      <alignment horizontal="left" vertical="top" wrapText="1"/>
      <protection locked="0"/>
    </xf>
    <xf numFmtId="0" fontId="1" fillId="2" borderId="4" xfId="0" applyFont="1" applyFill="1" applyBorder="1" applyAlignment="1" applyProtection="1">
      <alignment vertical="center"/>
    </xf>
    <xf numFmtId="0" fontId="1" fillId="2" borderId="8" xfId="0" applyFont="1" applyFill="1" applyBorder="1" applyAlignment="1" applyProtection="1"/>
    <xf numFmtId="0" fontId="7" fillId="4" borderId="5" xfId="0" applyFont="1" applyFill="1" applyBorder="1" applyAlignment="1" applyProtection="1">
      <alignment horizontal="center"/>
      <protection locked="0"/>
    </xf>
    <xf numFmtId="0" fontId="7" fillId="4" borderId="5" xfId="0" applyFont="1" applyFill="1" applyBorder="1" applyAlignment="1" applyProtection="1">
      <alignment horizontal="center" wrapText="1"/>
      <protection locked="0"/>
    </xf>
    <xf numFmtId="49" fontId="5" fillId="3" borderId="4" xfId="0" applyNumberFormat="1" applyFont="1" applyFill="1" applyBorder="1" applyAlignment="1" applyProtection="1">
      <alignment horizontal="left"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EFFFF"/>
      <rgbColor rgb="FFAAAAAA"/>
      <rgbColor rgb="FFFEFB00"/>
      <rgbColor rgb="FFD9EEF3"/>
      <rgbColor rgb="FF7F7F7F"/>
      <rgbColor rgb="FF3F3F3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9"/>
  <sheetViews>
    <sheetView showGridLines="0" tabSelected="1" topLeftCell="A34" workbookViewId="0">
      <selection activeCell="G50" sqref="G50"/>
    </sheetView>
  </sheetViews>
  <sheetFormatPr baseColWidth="10" defaultColWidth="10.83203125" defaultRowHeight="12" customHeight="1" x14ac:dyDescent="0.2"/>
  <cols>
    <col min="1" max="1" width="14" style="24" customWidth="1"/>
    <col min="2" max="2" width="13" style="24" customWidth="1"/>
    <col min="3" max="3" width="12.33203125" style="24" customWidth="1"/>
    <col min="4" max="4" width="22.5" style="24" customWidth="1"/>
    <col min="5" max="5" width="21.83203125" style="24" customWidth="1"/>
    <col min="6" max="6" width="15.83203125" style="24" customWidth="1"/>
    <col min="7" max="7" width="21.5" style="24" customWidth="1"/>
    <col min="8" max="8" width="9" style="24" customWidth="1"/>
    <col min="9" max="9" width="26.83203125" style="24" customWidth="1"/>
    <col min="10" max="10" width="10" style="24" customWidth="1"/>
    <col min="11" max="11" width="8.5" style="24" customWidth="1"/>
    <col min="12" max="12" width="32" style="24" customWidth="1"/>
    <col min="13" max="256" width="10.83203125" style="24" customWidth="1"/>
    <col min="257" max="16384" width="10.83203125" style="25"/>
  </cols>
  <sheetData>
    <row r="1" spans="1:256" ht="28" customHeight="1" x14ac:dyDescent="0.3">
      <c r="A1" s="17" t="s">
        <v>0</v>
      </c>
      <c r="B1" s="18"/>
      <c r="C1" s="18"/>
      <c r="D1" s="19"/>
      <c r="E1" s="18"/>
      <c r="F1" s="20"/>
      <c r="G1" s="21"/>
      <c r="H1" s="22"/>
      <c r="I1" s="21"/>
      <c r="J1" s="22"/>
      <c r="K1" s="21"/>
      <c r="L1" s="23"/>
    </row>
    <row r="2" spans="1:256" ht="28" customHeight="1" x14ac:dyDescent="0.2">
      <c r="A2" s="74" t="s">
        <v>1</v>
      </c>
      <c r="B2" s="75"/>
      <c r="C2" s="75"/>
      <c r="D2" s="27"/>
      <c r="E2" s="28"/>
      <c r="F2" s="28"/>
      <c r="G2" s="26"/>
      <c r="H2" s="29"/>
      <c r="I2" s="26"/>
      <c r="J2" s="29"/>
      <c r="K2" s="26"/>
      <c r="L2" s="30"/>
    </row>
    <row r="3" spans="1:256" ht="15" customHeight="1" x14ac:dyDescent="0.2">
      <c r="A3" s="31"/>
      <c r="B3" s="32"/>
      <c r="C3" s="33"/>
      <c r="D3" s="28"/>
      <c r="E3" s="28"/>
      <c r="F3" s="28"/>
      <c r="G3" s="26"/>
      <c r="H3" s="29"/>
      <c r="I3" s="26"/>
      <c r="J3" s="29"/>
      <c r="K3" s="26"/>
      <c r="L3" s="30"/>
    </row>
    <row r="4" spans="1:256" ht="18" customHeight="1" x14ac:dyDescent="0.2">
      <c r="A4" s="34" t="s">
        <v>2</v>
      </c>
      <c r="B4" s="35"/>
      <c r="C4" s="35"/>
      <c r="D4" s="36"/>
      <c r="E4" s="35"/>
      <c r="F4" s="28"/>
      <c r="G4" s="26"/>
      <c r="H4" s="29"/>
      <c r="I4" s="26"/>
      <c r="J4" s="29"/>
      <c r="K4" s="26"/>
      <c r="L4" s="30"/>
    </row>
    <row r="5" spans="1:256" ht="15" customHeight="1" x14ac:dyDescent="0.2">
      <c r="A5" s="31"/>
      <c r="B5" s="37"/>
      <c r="C5" s="33"/>
      <c r="D5" s="28"/>
      <c r="E5" s="28"/>
      <c r="F5" s="28"/>
      <c r="G5" s="26"/>
      <c r="H5" s="29"/>
      <c r="I5" s="26"/>
      <c r="J5" s="29"/>
      <c r="K5" s="26"/>
      <c r="L5" s="30"/>
    </row>
    <row r="6" spans="1:256" s="11" customFormat="1" ht="32.5" customHeight="1" x14ac:dyDescent="0.25">
      <c r="A6" s="3" t="s">
        <v>3</v>
      </c>
      <c r="B6" s="81"/>
      <c r="C6" s="77"/>
      <c r="D6" s="77"/>
      <c r="E6" s="5">
        <f>SUM(L39)</f>
        <v>0</v>
      </c>
      <c r="F6" s="6" t="s">
        <v>4</v>
      </c>
      <c r="G6" s="7"/>
      <c r="H6" s="8"/>
      <c r="I6" s="4"/>
      <c r="J6" s="8"/>
      <c r="K6" s="4"/>
      <c r="L6" s="9"/>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1" customFormat="1" ht="37" customHeight="1" x14ac:dyDescent="0.25">
      <c r="A7" s="3" t="s">
        <v>5</v>
      </c>
      <c r="B7" s="81"/>
      <c r="C7" s="77"/>
      <c r="D7" s="77"/>
      <c r="E7" s="12" t="e">
        <f>(#REF!)</f>
        <v>#REF!</v>
      </c>
      <c r="F7" s="78" t="s">
        <v>6</v>
      </c>
      <c r="G7" s="77"/>
      <c r="H7" s="8"/>
      <c r="I7" s="4"/>
      <c r="J7" s="8"/>
      <c r="K7" s="4"/>
      <c r="L7" s="9"/>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s="11" customFormat="1" ht="18" customHeight="1" x14ac:dyDescent="0.25">
      <c r="A8" s="3" t="s">
        <v>7</v>
      </c>
      <c r="B8" s="81"/>
      <c r="C8" s="77"/>
      <c r="D8" s="77"/>
      <c r="E8" s="13"/>
      <c r="F8" s="13"/>
      <c r="G8" s="4"/>
      <c r="H8" s="8"/>
      <c r="I8" s="4"/>
      <c r="J8" s="8"/>
      <c r="K8" s="4"/>
      <c r="L8" s="9"/>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s="11" customFormat="1" ht="29" customHeight="1" x14ac:dyDescent="0.25">
      <c r="A9" s="3" t="s">
        <v>8</v>
      </c>
      <c r="B9" s="81"/>
      <c r="C9" s="77"/>
      <c r="D9" s="77"/>
      <c r="E9" s="13"/>
      <c r="F9" s="13"/>
      <c r="G9" s="4"/>
      <c r="H9" s="8"/>
      <c r="I9" s="4"/>
      <c r="J9" s="14"/>
      <c r="K9" s="15"/>
      <c r="L9" s="9"/>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s="11" customFormat="1" ht="18" customHeight="1" x14ac:dyDescent="0.25">
      <c r="A10" s="3" t="s">
        <v>9</v>
      </c>
      <c r="B10" s="81"/>
      <c r="C10" s="77"/>
      <c r="D10" s="77"/>
      <c r="E10" s="13"/>
      <c r="F10" s="13"/>
      <c r="G10" s="4"/>
      <c r="H10" s="8"/>
      <c r="I10" s="4"/>
      <c r="J10" s="78"/>
      <c r="K10" s="77"/>
      <c r="L10" s="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s="11" customFormat="1" ht="18" customHeight="1" x14ac:dyDescent="0.25">
      <c r="A11" s="3" t="s">
        <v>10</v>
      </c>
      <c r="B11" s="81"/>
      <c r="C11" s="77"/>
      <c r="D11" s="77"/>
      <c r="E11" s="13"/>
      <c r="F11" s="13"/>
      <c r="G11" s="4"/>
      <c r="H11" s="8"/>
      <c r="I11" s="4"/>
      <c r="J11" s="8"/>
      <c r="K11" s="4"/>
      <c r="L11" s="9"/>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s="11" customFormat="1" ht="29" customHeight="1" x14ac:dyDescent="0.2">
      <c r="A12" s="16" t="s">
        <v>11</v>
      </c>
      <c r="B12" s="76"/>
      <c r="C12" s="77"/>
      <c r="D12" s="77"/>
      <c r="E12" s="13"/>
      <c r="F12" s="13"/>
      <c r="G12" s="4"/>
      <c r="H12" s="8"/>
      <c r="I12" s="4"/>
      <c r="J12" s="8"/>
      <c r="K12" s="4"/>
      <c r="L12" s="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s="11" customFormat="1" ht="18" customHeight="1" x14ac:dyDescent="0.25">
      <c r="A13" s="3" t="s">
        <v>12</v>
      </c>
      <c r="B13" s="81"/>
      <c r="C13" s="77"/>
      <c r="D13" s="77"/>
      <c r="E13" s="13"/>
      <c r="F13" s="13"/>
      <c r="G13" s="4"/>
      <c r="H13" s="8"/>
      <c r="I13" s="4"/>
      <c r="J13" s="8"/>
      <c r="K13" s="4"/>
      <c r="L13" s="9"/>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s="11" customFormat="1" ht="18" customHeight="1" x14ac:dyDescent="0.25">
      <c r="A14" s="3" t="s">
        <v>13</v>
      </c>
      <c r="B14" s="81"/>
      <c r="C14" s="77"/>
      <c r="D14" s="77"/>
      <c r="E14" s="13"/>
      <c r="F14" s="13"/>
      <c r="G14" s="4"/>
      <c r="H14" s="8"/>
      <c r="I14" s="4"/>
      <c r="J14" s="8"/>
      <c r="K14" s="4"/>
      <c r="L14" s="9"/>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s="11" customFormat="1" ht="29" customHeight="1" x14ac:dyDescent="0.25">
      <c r="A15" s="3" t="s">
        <v>14</v>
      </c>
      <c r="B15" s="82"/>
      <c r="C15" s="77"/>
      <c r="D15" s="77"/>
      <c r="E15" s="13"/>
      <c r="F15" s="13"/>
      <c r="G15" s="4"/>
      <c r="H15" s="8"/>
      <c r="I15" s="4"/>
      <c r="J15" s="8"/>
      <c r="K15" s="4"/>
      <c r="L15" s="9"/>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s="11" customFormat="1" ht="36" customHeight="1" x14ac:dyDescent="0.25">
      <c r="A16" s="3" t="s">
        <v>15</v>
      </c>
      <c r="B16" s="81"/>
      <c r="C16" s="77"/>
      <c r="D16" s="77"/>
      <c r="E16" s="13"/>
      <c r="F16" s="13"/>
      <c r="G16" s="4"/>
      <c r="H16" s="8"/>
      <c r="I16" s="4"/>
      <c r="J16" s="8"/>
      <c r="K16" s="4"/>
      <c r="L16" s="9"/>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12" ht="15" customHeight="1" x14ac:dyDescent="0.2">
      <c r="A17" s="39"/>
      <c r="B17" s="40"/>
      <c r="C17" s="41"/>
      <c r="D17" s="28"/>
      <c r="E17" s="28"/>
      <c r="F17" s="28"/>
      <c r="G17" s="26"/>
      <c r="H17" s="29"/>
      <c r="I17" s="26"/>
      <c r="J17" s="29"/>
      <c r="K17" s="26"/>
      <c r="L17" s="30"/>
    </row>
    <row r="18" spans="1:12" ht="54" customHeight="1" x14ac:dyDescent="0.2">
      <c r="A18" s="83" t="s">
        <v>16</v>
      </c>
      <c r="B18" s="75"/>
      <c r="C18" s="75"/>
      <c r="D18" s="75"/>
      <c r="E18" s="75"/>
      <c r="F18" s="42"/>
      <c r="G18" s="26"/>
      <c r="H18" s="29"/>
      <c r="I18" s="26"/>
      <c r="J18" s="29"/>
      <c r="K18" s="26"/>
      <c r="L18" s="30"/>
    </row>
    <row r="19" spans="1:12" ht="18" customHeight="1" x14ac:dyDescent="0.25">
      <c r="A19" s="43"/>
      <c r="B19" s="44"/>
      <c r="C19" s="33"/>
      <c r="D19" s="28"/>
      <c r="E19" s="28"/>
      <c r="F19" s="28"/>
      <c r="G19" s="26"/>
      <c r="H19" s="29"/>
      <c r="I19" s="26"/>
      <c r="J19" s="29"/>
      <c r="K19" s="26"/>
      <c r="L19" s="30"/>
    </row>
    <row r="20" spans="1:12" ht="18" customHeight="1" x14ac:dyDescent="0.2">
      <c r="A20" s="45" t="s">
        <v>82</v>
      </c>
      <c r="B20" s="46"/>
      <c r="C20" s="46"/>
      <c r="D20" s="38"/>
      <c r="E20" s="46"/>
      <c r="F20" s="28"/>
      <c r="G20" s="26"/>
      <c r="H20" s="29"/>
      <c r="I20" s="26"/>
      <c r="J20" s="29"/>
      <c r="K20" s="26"/>
      <c r="L20" s="30"/>
    </row>
    <row r="21" spans="1:12" ht="15" customHeight="1" x14ac:dyDescent="0.2">
      <c r="A21" s="31"/>
      <c r="B21" s="40"/>
      <c r="C21" s="33"/>
      <c r="D21" s="28"/>
      <c r="E21" s="28"/>
      <c r="F21" s="28"/>
      <c r="G21" s="26"/>
      <c r="H21" s="29"/>
      <c r="I21" s="26"/>
      <c r="J21" s="29"/>
      <c r="K21" s="26"/>
      <c r="L21" s="30"/>
    </row>
    <row r="22" spans="1:12" ht="18" customHeight="1" x14ac:dyDescent="0.2">
      <c r="A22" s="34" t="s">
        <v>17</v>
      </c>
      <c r="B22" s="35"/>
      <c r="C22" s="35"/>
      <c r="D22" s="36"/>
      <c r="E22" s="35"/>
      <c r="F22" s="47"/>
      <c r="G22" s="48"/>
      <c r="H22" s="29"/>
      <c r="I22" s="26"/>
      <c r="J22" s="29"/>
      <c r="K22" s="26"/>
      <c r="L22" s="30"/>
    </row>
    <row r="23" spans="1:12" ht="16" customHeight="1" x14ac:dyDescent="0.2">
      <c r="A23" s="79"/>
      <c r="B23" s="26"/>
      <c r="C23" s="26"/>
      <c r="D23" s="28"/>
      <c r="E23" s="26"/>
      <c r="F23" s="29"/>
      <c r="G23" s="26"/>
      <c r="H23" s="29"/>
      <c r="I23" s="26"/>
      <c r="J23" s="29"/>
      <c r="K23" s="26"/>
      <c r="L23" s="30"/>
    </row>
    <row r="24" spans="1:12" ht="16" customHeight="1" x14ac:dyDescent="0.2">
      <c r="A24" s="80"/>
      <c r="B24" s="49"/>
      <c r="C24" s="49"/>
      <c r="D24" s="50"/>
      <c r="E24" s="49"/>
      <c r="F24" s="51"/>
      <c r="G24" s="49"/>
      <c r="H24" s="51"/>
      <c r="I24" s="49"/>
      <c r="J24" s="51"/>
      <c r="K24" s="49"/>
      <c r="L24" s="52"/>
    </row>
    <row r="25" spans="1:12" ht="28" customHeight="1" x14ac:dyDescent="0.2">
      <c r="A25" s="2" t="s">
        <v>18</v>
      </c>
      <c r="B25" s="53" t="s">
        <v>19</v>
      </c>
      <c r="C25" s="53" t="s">
        <v>20</v>
      </c>
      <c r="D25" s="54" t="s">
        <v>21</v>
      </c>
      <c r="E25" s="55" t="s">
        <v>22</v>
      </c>
      <c r="F25" s="1" t="s">
        <v>23</v>
      </c>
      <c r="G25" s="55" t="s">
        <v>24</v>
      </c>
      <c r="H25" s="1" t="s">
        <v>25</v>
      </c>
      <c r="I25" s="55" t="s">
        <v>26</v>
      </c>
      <c r="J25" s="2" t="s">
        <v>27</v>
      </c>
      <c r="K25" s="53" t="s">
        <v>28</v>
      </c>
      <c r="L25" s="53" t="s">
        <v>29</v>
      </c>
    </row>
    <row r="26" spans="1:12" ht="153" customHeight="1" x14ac:dyDescent="0.2">
      <c r="A26" s="67"/>
      <c r="B26" s="56">
        <v>7</v>
      </c>
      <c r="C26" s="57">
        <v>0.7</v>
      </c>
      <c r="D26" s="58" t="s">
        <v>30</v>
      </c>
      <c r="E26" s="58" t="s">
        <v>31</v>
      </c>
      <c r="F26" s="70"/>
      <c r="G26" s="58" t="s">
        <v>32</v>
      </c>
      <c r="H26" s="70"/>
      <c r="I26" s="58" t="s">
        <v>33</v>
      </c>
      <c r="J26" s="72"/>
      <c r="K26" s="59">
        <f t="shared" ref="K26:K38" si="0">SUM(A26*C26)</f>
        <v>0</v>
      </c>
      <c r="L26" s="59">
        <f t="shared" ref="L26:L38" si="1">SUM(A26*B26)</f>
        <v>0</v>
      </c>
    </row>
    <row r="27" spans="1:12" ht="234" customHeight="1" x14ac:dyDescent="0.2">
      <c r="A27" s="67"/>
      <c r="B27" s="56">
        <v>7</v>
      </c>
      <c r="C27" s="57">
        <v>0.7</v>
      </c>
      <c r="D27" s="58" t="s">
        <v>34</v>
      </c>
      <c r="E27" s="58" t="s">
        <v>35</v>
      </c>
      <c r="F27" s="70"/>
      <c r="G27" s="58" t="s">
        <v>36</v>
      </c>
      <c r="H27" s="70"/>
      <c r="I27" s="58" t="s">
        <v>37</v>
      </c>
      <c r="J27" s="72"/>
      <c r="K27" s="59">
        <f t="shared" si="0"/>
        <v>0</v>
      </c>
      <c r="L27" s="59">
        <f t="shared" si="1"/>
        <v>0</v>
      </c>
    </row>
    <row r="28" spans="1:12" ht="134" customHeight="1" x14ac:dyDescent="0.2">
      <c r="A28" s="67"/>
      <c r="B28" s="56">
        <v>7</v>
      </c>
      <c r="C28" s="57">
        <v>0.7</v>
      </c>
      <c r="D28" s="58" t="s">
        <v>38</v>
      </c>
      <c r="E28" s="58" t="s">
        <v>39</v>
      </c>
      <c r="F28" s="70"/>
      <c r="G28" s="58" t="s">
        <v>40</v>
      </c>
      <c r="H28" s="70"/>
      <c r="I28" s="58" t="s">
        <v>41</v>
      </c>
      <c r="J28" s="72"/>
      <c r="K28" s="59">
        <f t="shared" si="0"/>
        <v>0</v>
      </c>
      <c r="L28" s="59">
        <f t="shared" si="1"/>
        <v>0</v>
      </c>
    </row>
    <row r="29" spans="1:12" ht="115" customHeight="1" x14ac:dyDescent="0.2">
      <c r="A29" s="67"/>
      <c r="B29" s="56">
        <v>7</v>
      </c>
      <c r="C29" s="57">
        <v>0.7</v>
      </c>
      <c r="D29" s="58" t="s">
        <v>42</v>
      </c>
      <c r="E29" s="58" t="s">
        <v>43</v>
      </c>
      <c r="F29" s="70"/>
      <c r="G29" s="58" t="s">
        <v>44</v>
      </c>
      <c r="H29" s="70"/>
      <c r="I29" s="58" t="s">
        <v>45</v>
      </c>
      <c r="J29" s="72"/>
      <c r="K29" s="59">
        <f t="shared" si="0"/>
        <v>0</v>
      </c>
      <c r="L29" s="59">
        <f t="shared" si="1"/>
        <v>0</v>
      </c>
    </row>
    <row r="30" spans="1:12" ht="191" customHeight="1" x14ac:dyDescent="0.2">
      <c r="A30" s="67"/>
      <c r="B30" s="56">
        <v>7</v>
      </c>
      <c r="C30" s="57">
        <v>0.7</v>
      </c>
      <c r="D30" s="58" t="s">
        <v>46</v>
      </c>
      <c r="E30" s="58" t="s">
        <v>47</v>
      </c>
      <c r="F30" s="70"/>
      <c r="G30" s="58" t="s">
        <v>48</v>
      </c>
      <c r="H30" s="70"/>
      <c r="I30" s="58" t="s">
        <v>49</v>
      </c>
      <c r="J30" s="72"/>
      <c r="K30" s="59">
        <f t="shared" si="0"/>
        <v>0</v>
      </c>
      <c r="L30" s="59">
        <f t="shared" si="1"/>
        <v>0</v>
      </c>
    </row>
    <row r="31" spans="1:12" ht="217" customHeight="1" x14ac:dyDescent="0.2">
      <c r="A31" s="68"/>
      <c r="B31" s="56">
        <v>7</v>
      </c>
      <c r="C31" s="57">
        <v>0.7</v>
      </c>
      <c r="D31" s="58" t="s">
        <v>50</v>
      </c>
      <c r="E31" s="58" t="s">
        <v>51</v>
      </c>
      <c r="F31" s="70"/>
      <c r="G31" s="58" t="s">
        <v>52</v>
      </c>
      <c r="H31" s="70"/>
      <c r="I31" s="58" t="s">
        <v>53</v>
      </c>
      <c r="J31" s="72"/>
      <c r="K31" s="60">
        <f t="shared" si="0"/>
        <v>0</v>
      </c>
      <c r="L31" s="60">
        <f t="shared" si="1"/>
        <v>0</v>
      </c>
    </row>
    <row r="32" spans="1:12" ht="98" customHeight="1" x14ac:dyDescent="0.2">
      <c r="A32" s="67"/>
      <c r="B32" s="56">
        <v>7</v>
      </c>
      <c r="C32" s="57">
        <v>0.7</v>
      </c>
      <c r="D32" s="58" t="s">
        <v>54</v>
      </c>
      <c r="E32" s="58" t="s">
        <v>55</v>
      </c>
      <c r="F32" s="70"/>
      <c r="G32" s="58" t="s">
        <v>56</v>
      </c>
      <c r="H32" s="70"/>
      <c r="I32" s="58" t="s">
        <v>57</v>
      </c>
      <c r="J32" s="72"/>
      <c r="K32" s="59">
        <f t="shared" si="0"/>
        <v>0</v>
      </c>
      <c r="L32" s="59">
        <f t="shared" si="1"/>
        <v>0</v>
      </c>
    </row>
    <row r="33" spans="1:12" ht="205" customHeight="1" x14ac:dyDescent="0.2">
      <c r="A33" s="69"/>
      <c r="B33" s="56">
        <v>7</v>
      </c>
      <c r="C33" s="57">
        <v>0.7</v>
      </c>
      <c r="D33" s="58" t="s">
        <v>58</v>
      </c>
      <c r="E33" s="58" t="s">
        <v>59</v>
      </c>
      <c r="F33" s="70"/>
      <c r="G33" s="58" t="s">
        <v>60</v>
      </c>
      <c r="H33" s="70"/>
      <c r="I33" s="58" t="s">
        <v>61</v>
      </c>
      <c r="J33" s="72"/>
      <c r="K33" s="59">
        <f t="shared" si="0"/>
        <v>0</v>
      </c>
      <c r="L33" s="59">
        <f t="shared" si="1"/>
        <v>0</v>
      </c>
    </row>
    <row r="34" spans="1:12" ht="93" customHeight="1" x14ac:dyDescent="0.2">
      <c r="A34" s="69"/>
      <c r="B34" s="56">
        <v>7</v>
      </c>
      <c r="C34" s="57">
        <v>0.7</v>
      </c>
      <c r="D34" s="58" t="s">
        <v>62</v>
      </c>
      <c r="E34" s="58" t="s">
        <v>63</v>
      </c>
      <c r="F34" s="71"/>
      <c r="G34" s="58" t="s">
        <v>64</v>
      </c>
      <c r="H34" s="71"/>
      <c r="I34" s="58" t="s">
        <v>65</v>
      </c>
      <c r="J34" s="73"/>
      <c r="K34" s="59">
        <f t="shared" si="0"/>
        <v>0</v>
      </c>
      <c r="L34" s="59">
        <f t="shared" si="1"/>
        <v>0</v>
      </c>
    </row>
    <row r="35" spans="1:12" ht="154" customHeight="1" x14ac:dyDescent="0.2">
      <c r="A35" s="69"/>
      <c r="B35" s="56">
        <v>7</v>
      </c>
      <c r="C35" s="57">
        <v>0.7</v>
      </c>
      <c r="D35" s="58" t="s">
        <v>66</v>
      </c>
      <c r="E35" s="58" t="s">
        <v>67</v>
      </c>
      <c r="F35" s="71"/>
      <c r="G35" s="58" t="s">
        <v>68</v>
      </c>
      <c r="H35" s="71"/>
      <c r="I35" s="58" t="s">
        <v>69</v>
      </c>
      <c r="J35" s="73"/>
      <c r="K35" s="59">
        <f t="shared" si="0"/>
        <v>0</v>
      </c>
      <c r="L35" s="59">
        <f t="shared" si="1"/>
        <v>0</v>
      </c>
    </row>
    <row r="36" spans="1:12" ht="154" customHeight="1" x14ac:dyDescent="0.2">
      <c r="A36" s="69"/>
      <c r="B36" s="56">
        <v>7</v>
      </c>
      <c r="C36" s="57">
        <v>0.7</v>
      </c>
      <c r="D36" s="58" t="s">
        <v>70</v>
      </c>
      <c r="E36" s="58" t="s">
        <v>71</v>
      </c>
      <c r="F36" s="71"/>
      <c r="G36" s="58" t="s">
        <v>72</v>
      </c>
      <c r="H36" s="71"/>
      <c r="I36" s="58" t="s">
        <v>73</v>
      </c>
      <c r="J36" s="73"/>
      <c r="K36" s="59">
        <f t="shared" si="0"/>
        <v>0</v>
      </c>
      <c r="L36" s="59">
        <f t="shared" si="1"/>
        <v>0</v>
      </c>
    </row>
    <row r="37" spans="1:12" ht="145" customHeight="1" x14ac:dyDescent="0.2">
      <c r="A37" s="69"/>
      <c r="B37" s="56">
        <v>14</v>
      </c>
      <c r="C37" s="57">
        <v>1.4</v>
      </c>
      <c r="D37" s="58" t="s">
        <v>74</v>
      </c>
      <c r="E37" s="58" t="s">
        <v>75</v>
      </c>
      <c r="F37" s="71"/>
      <c r="G37" s="58" t="s">
        <v>76</v>
      </c>
      <c r="H37" s="71"/>
      <c r="I37" s="58" t="s">
        <v>77</v>
      </c>
      <c r="J37" s="73"/>
      <c r="K37" s="59">
        <f t="shared" si="0"/>
        <v>0</v>
      </c>
      <c r="L37" s="59">
        <f t="shared" si="1"/>
        <v>0</v>
      </c>
    </row>
    <row r="38" spans="1:12" ht="154" customHeight="1" x14ac:dyDescent="0.2">
      <c r="A38" s="69"/>
      <c r="B38" s="56">
        <v>7</v>
      </c>
      <c r="C38" s="57">
        <v>0.7</v>
      </c>
      <c r="D38" s="58" t="s">
        <v>83</v>
      </c>
      <c r="E38" s="58" t="s">
        <v>78</v>
      </c>
      <c r="F38" s="71"/>
      <c r="G38" s="58" t="s">
        <v>79</v>
      </c>
      <c r="H38" s="71"/>
      <c r="I38" s="58" t="s">
        <v>80</v>
      </c>
      <c r="J38" s="73"/>
      <c r="K38" s="59">
        <f t="shared" si="0"/>
        <v>0</v>
      </c>
      <c r="L38" s="59">
        <f t="shared" si="1"/>
        <v>0</v>
      </c>
    </row>
    <row r="39" spans="1:12" ht="29" customHeight="1" x14ac:dyDescent="0.2">
      <c r="A39" s="61"/>
      <c r="B39" s="62"/>
      <c r="C39" s="62"/>
      <c r="D39" s="63"/>
      <c r="E39" s="62"/>
      <c r="F39" s="64"/>
      <c r="G39" s="63"/>
      <c r="H39" s="64"/>
      <c r="I39" s="62"/>
      <c r="J39" s="64"/>
      <c r="K39" s="65" t="s">
        <v>81</v>
      </c>
      <c r="L39" s="66">
        <f>SUM(K26:K38)</f>
        <v>0</v>
      </c>
    </row>
  </sheetData>
  <mergeCells count="16">
    <mergeCell ref="A2:C2"/>
    <mergeCell ref="B12:D12"/>
    <mergeCell ref="F7:G7"/>
    <mergeCell ref="A23:A24"/>
    <mergeCell ref="J10:K10"/>
    <mergeCell ref="B9:D9"/>
    <mergeCell ref="B11:D11"/>
    <mergeCell ref="B10:D10"/>
    <mergeCell ref="B7:D7"/>
    <mergeCell ref="B6:D6"/>
    <mergeCell ref="B8:D8"/>
    <mergeCell ref="B16:D16"/>
    <mergeCell ref="B15:D15"/>
    <mergeCell ref="A18:E18"/>
    <mergeCell ref="B14:D14"/>
    <mergeCell ref="B13:D13"/>
  </mergeCells>
  <pageMargins left="0.75" right="0.75" top="1" bottom="1" header="0.5" footer="0.5"/>
  <pageSetup orientation="portrait"/>
  <headerFooter>
    <oddFooter>&amp;L&amp;"Helvetica Neue,Regular"&amp;12&amp;K000000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Zach Hagen</cp:lastModifiedBy>
  <dcterms:modified xsi:type="dcterms:W3CDTF">2024-10-22T14:37:55Z</dcterms:modified>
</cp:coreProperties>
</file>