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ate1904="1"/>
  <mc:AlternateContent xmlns:mc="http://schemas.openxmlformats.org/markup-compatibility/2006">
    <mc:Choice Requires="x15">
      <x15ac:absPath xmlns:x15ac="http://schemas.microsoft.com/office/spreadsheetml/2010/11/ac" url="/Users/becky/Desktop/"/>
    </mc:Choice>
  </mc:AlternateContent>
  <xr:revisionPtr revIDLastSave="0" documentId="13_ncr:1_{1EAF6541-3818-5A4F-B688-DF716CB1BAB3}" xr6:coauthVersionLast="47" xr6:coauthVersionMax="47" xr10:uidLastSave="{00000000-0000-0000-0000-000000000000}"/>
  <bookViews>
    <workbookView xWindow="30540" yWindow="880" windowWidth="27860" windowHeight="201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 r="L28" i="1"/>
  <c r="M223" i="1"/>
  <c r="L223" i="1"/>
  <c r="M222" i="1"/>
  <c r="L222" i="1"/>
  <c r="M221" i="1"/>
  <c r="L221" i="1"/>
  <c r="M220" i="1"/>
  <c r="L220" i="1"/>
  <c r="M219" i="1"/>
  <c r="L219" i="1"/>
  <c r="M218" i="1"/>
  <c r="L218" i="1"/>
  <c r="M217" i="1"/>
  <c r="L217" i="1"/>
  <c r="M216" i="1"/>
  <c r="L216" i="1"/>
  <c r="M215" i="1"/>
  <c r="L215" i="1"/>
  <c r="M214" i="1"/>
  <c r="L214" i="1"/>
  <c r="M213" i="1"/>
  <c r="L213" i="1"/>
  <c r="M212" i="1"/>
  <c r="L212" i="1"/>
  <c r="M211" i="1"/>
  <c r="L211" i="1"/>
  <c r="M210" i="1"/>
  <c r="L210" i="1"/>
  <c r="M209" i="1"/>
  <c r="L209" i="1"/>
  <c r="M208" i="1"/>
  <c r="L208" i="1"/>
  <c r="M207" i="1"/>
  <c r="L207" i="1"/>
  <c r="M206" i="1"/>
  <c r="L206" i="1"/>
  <c r="M205" i="1"/>
  <c r="L205" i="1"/>
  <c r="M204" i="1"/>
  <c r="L204" i="1"/>
  <c r="M203" i="1"/>
  <c r="L203" i="1"/>
  <c r="M202" i="1"/>
  <c r="L202" i="1"/>
  <c r="M201" i="1"/>
  <c r="L201" i="1"/>
  <c r="M200" i="1"/>
  <c r="L200" i="1"/>
  <c r="M199" i="1"/>
  <c r="L199" i="1"/>
  <c r="M198" i="1"/>
  <c r="L198" i="1"/>
  <c r="M197" i="1"/>
  <c r="L197" i="1"/>
  <c r="M196" i="1"/>
  <c r="L196" i="1"/>
  <c r="M195" i="1"/>
  <c r="L195" i="1"/>
  <c r="M194" i="1"/>
  <c r="L194" i="1"/>
  <c r="M193" i="1"/>
  <c r="L193" i="1"/>
  <c r="M192" i="1"/>
  <c r="L192" i="1"/>
  <c r="M191" i="1"/>
  <c r="L191" i="1"/>
  <c r="M190" i="1"/>
  <c r="L190" i="1"/>
  <c r="M189" i="1"/>
  <c r="L189" i="1"/>
  <c r="M188" i="1"/>
  <c r="L188" i="1"/>
  <c r="M187" i="1"/>
  <c r="L187" i="1"/>
  <c r="M186" i="1"/>
  <c r="L186" i="1"/>
  <c r="M185" i="1"/>
  <c r="L185" i="1"/>
  <c r="M184" i="1"/>
  <c r="L184" i="1"/>
  <c r="M183" i="1"/>
  <c r="L183" i="1"/>
  <c r="M182" i="1"/>
  <c r="L182" i="1"/>
  <c r="M181" i="1"/>
  <c r="L181" i="1"/>
  <c r="M180" i="1"/>
  <c r="L180" i="1"/>
  <c r="M179" i="1"/>
  <c r="L179" i="1"/>
  <c r="M178" i="1"/>
  <c r="L178" i="1"/>
  <c r="M177" i="1"/>
  <c r="L177" i="1"/>
  <c r="M176" i="1"/>
  <c r="L176" i="1"/>
  <c r="M175" i="1"/>
  <c r="L175" i="1"/>
  <c r="M174" i="1"/>
  <c r="L174" i="1"/>
  <c r="M173" i="1"/>
  <c r="L173" i="1"/>
  <c r="M172" i="1"/>
  <c r="L172" i="1"/>
  <c r="M171" i="1"/>
  <c r="L171" i="1"/>
  <c r="M170" i="1"/>
  <c r="L170" i="1"/>
  <c r="M169" i="1"/>
  <c r="L169" i="1"/>
  <c r="M168" i="1"/>
  <c r="L168" i="1"/>
  <c r="M167" i="1"/>
  <c r="L167" i="1"/>
  <c r="M166" i="1"/>
  <c r="L166" i="1"/>
  <c r="M165" i="1"/>
  <c r="L165" i="1"/>
  <c r="M164" i="1"/>
  <c r="L164" i="1"/>
  <c r="M163" i="1"/>
  <c r="L163" i="1"/>
  <c r="M162" i="1"/>
  <c r="L162" i="1"/>
  <c r="M161" i="1"/>
  <c r="L161" i="1"/>
  <c r="M160" i="1"/>
  <c r="L160" i="1"/>
  <c r="M159" i="1"/>
  <c r="L159" i="1"/>
  <c r="M158" i="1"/>
  <c r="L158" i="1"/>
  <c r="M157" i="1"/>
  <c r="L157" i="1"/>
  <c r="M156" i="1"/>
  <c r="L156" i="1"/>
  <c r="M155" i="1"/>
  <c r="L155" i="1"/>
  <c r="M154" i="1"/>
  <c r="L154" i="1"/>
  <c r="M153" i="1"/>
  <c r="L153" i="1"/>
  <c r="M152" i="1"/>
  <c r="L152" i="1"/>
  <c r="M151" i="1"/>
  <c r="L151" i="1"/>
  <c r="M150" i="1"/>
  <c r="L150" i="1"/>
  <c r="M149" i="1"/>
  <c r="L149" i="1"/>
  <c r="M148" i="1"/>
  <c r="L148" i="1"/>
  <c r="M147" i="1"/>
  <c r="L147" i="1"/>
  <c r="M146" i="1"/>
  <c r="L146" i="1"/>
  <c r="M145" i="1"/>
  <c r="L145" i="1"/>
  <c r="M144" i="1"/>
  <c r="L144" i="1"/>
  <c r="M143" i="1"/>
  <c r="L143" i="1"/>
  <c r="M142" i="1"/>
  <c r="L142" i="1"/>
  <c r="M141" i="1"/>
  <c r="L141" i="1"/>
  <c r="M140" i="1"/>
  <c r="L140" i="1"/>
  <c r="M139" i="1"/>
  <c r="L139" i="1"/>
  <c r="M138" i="1"/>
  <c r="L138" i="1"/>
  <c r="M137" i="1"/>
  <c r="L137" i="1"/>
  <c r="M136" i="1"/>
  <c r="L136" i="1"/>
  <c r="M135" i="1"/>
  <c r="L135" i="1"/>
  <c r="M134" i="1"/>
  <c r="L134" i="1"/>
  <c r="M133" i="1"/>
  <c r="L133" i="1"/>
  <c r="M132" i="1"/>
  <c r="L132" i="1"/>
  <c r="M131" i="1"/>
  <c r="L131" i="1"/>
  <c r="M130" i="1"/>
  <c r="L130" i="1"/>
  <c r="M129" i="1"/>
  <c r="L129" i="1"/>
  <c r="M128" i="1"/>
  <c r="L128" i="1"/>
  <c r="M127" i="1"/>
  <c r="L127" i="1"/>
  <c r="M126" i="1"/>
  <c r="L126" i="1"/>
  <c r="M125" i="1"/>
  <c r="L125" i="1"/>
  <c r="M124" i="1"/>
  <c r="L124" i="1"/>
  <c r="M123" i="1"/>
  <c r="L123" i="1"/>
  <c r="M122" i="1"/>
  <c r="L122" i="1"/>
  <c r="M121" i="1"/>
  <c r="L121" i="1"/>
  <c r="M120" i="1"/>
  <c r="L120" i="1"/>
  <c r="M119" i="1"/>
  <c r="L119" i="1"/>
  <c r="M118" i="1"/>
  <c r="L118" i="1"/>
  <c r="M117" i="1"/>
  <c r="L117" i="1"/>
  <c r="M116" i="1"/>
  <c r="L116" i="1"/>
  <c r="M115" i="1"/>
  <c r="L115" i="1"/>
  <c r="M114" i="1"/>
  <c r="L114" i="1"/>
  <c r="M113" i="1"/>
  <c r="L113" i="1"/>
  <c r="M112" i="1"/>
  <c r="L112" i="1"/>
  <c r="M111" i="1"/>
  <c r="L111" i="1"/>
  <c r="M110" i="1"/>
  <c r="L110" i="1"/>
  <c r="M109" i="1"/>
  <c r="L109" i="1"/>
  <c r="M108" i="1"/>
  <c r="L108" i="1"/>
  <c r="M107" i="1"/>
  <c r="L107" i="1"/>
  <c r="M106" i="1"/>
  <c r="L106" i="1"/>
  <c r="M105" i="1"/>
  <c r="L105" i="1"/>
  <c r="M104" i="1"/>
  <c r="L104" i="1"/>
  <c r="M103" i="1"/>
  <c r="L103" i="1"/>
  <c r="M102" i="1"/>
  <c r="L102" i="1"/>
  <c r="M101" i="1"/>
  <c r="L101" i="1"/>
  <c r="M100" i="1"/>
  <c r="L100" i="1"/>
  <c r="M99" i="1"/>
  <c r="L99" i="1"/>
  <c r="M98" i="1"/>
  <c r="L98" i="1"/>
  <c r="M97" i="1"/>
  <c r="L97" i="1"/>
  <c r="M96" i="1"/>
  <c r="L96" i="1"/>
  <c r="M95" i="1"/>
  <c r="L95" i="1"/>
  <c r="M94" i="1"/>
  <c r="L94" i="1"/>
  <c r="M93" i="1"/>
  <c r="L93" i="1"/>
  <c r="M92" i="1"/>
  <c r="L92" i="1"/>
  <c r="M91" i="1"/>
  <c r="L91" i="1"/>
  <c r="M90" i="1"/>
  <c r="L90" i="1"/>
  <c r="M89" i="1"/>
  <c r="L89" i="1"/>
  <c r="M88" i="1"/>
  <c r="L88" i="1"/>
  <c r="M87" i="1"/>
  <c r="L87" i="1"/>
  <c r="M86" i="1"/>
  <c r="L86" i="1"/>
  <c r="M85" i="1"/>
  <c r="L85" i="1"/>
  <c r="M84" i="1"/>
  <c r="L84" i="1"/>
  <c r="M83" i="1"/>
  <c r="L83" i="1"/>
  <c r="M82" i="1"/>
  <c r="L82" i="1"/>
  <c r="M81" i="1"/>
  <c r="L81" i="1"/>
  <c r="M80" i="1"/>
  <c r="L80" i="1"/>
  <c r="M79" i="1"/>
  <c r="L79" i="1"/>
  <c r="M78" i="1"/>
  <c r="L78" i="1"/>
  <c r="M77" i="1"/>
  <c r="L77" i="1"/>
  <c r="M76" i="1"/>
  <c r="L76" i="1"/>
  <c r="M75" i="1"/>
  <c r="L75" i="1"/>
  <c r="M74" i="1"/>
  <c r="L74" i="1"/>
  <c r="M73" i="1"/>
  <c r="L73" i="1"/>
  <c r="M72" i="1"/>
  <c r="L72" i="1"/>
  <c r="M71" i="1"/>
  <c r="L71" i="1"/>
  <c r="M70" i="1"/>
  <c r="L70" i="1"/>
  <c r="M69" i="1"/>
  <c r="L69" i="1"/>
  <c r="M68" i="1"/>
  <c r="L68" i="1"/>
  <c r="M67" i="1"/>
  <c r="L67" i="1"/>
  <c r="M66" i="1"/>
  <c r="L66" i="1"/>
  <c r="M65" i="1"/>
  <c r="L65" i="1"/>
  <c r="M64" i="1"/>
  <c r="L64" i="1"/>
  <c r="M63" i="1"/>
  <c r="L63" i="1"/>
  <c r="M62" i="1"/>
  <c r="L62" i="1"/>
  <c r="M61" i="1"/>
  <c r="L61" i="1"/>
  <c r="M60" i="1"/>
  <c r="L60" i="1"/>
  <c r="M59" i="1"/>
  <c r="L59" i="1"/>
  <c r="M58" i="1"/>
  <c r="L58" i="1"/>
  <c r="M57" i="1"/>
  <c r="L57" i="1"/>
  <c r="M56" i="1"/>
  <c r="L56" i="1"/>
  <c r="M55" i="1"/>
  <c r="L55" i="1"/>
  <c r="M54" i="1"/>
  <c r="L54" i="1"/>
  <c r="M53" i="1"/>
  <c r="L53" i="1"/>
  <c r="M52" i="1"/>
  <c r="L52" i="1"/>
  <c r="M51" i="1"/>
  <c r="L51" i="1"/>
  <c r="M50" i="1"/>
  <c r="L50" i="1"/>
  <c r="M49" i="1"/>
  <c r="L49" i="1"/>
  <c r="M48" i="1"/>
  <c r="L48" i="1"/>
  <c r="M47" i="1"/>
  <c r="L47" i="1"/>
  <c r="M46" i="1"/>
  <c r="L46" i="1"/>
  <c r="M45" i="1"/>
  <c r="L45" i="1"/>
  <c r="M44" i="1"/>
  <c r="L44" i="1"/>
  <c r="M43" i="1"/>
  <c r="L43" i="1"/>
  <c r="M42" i="1"/>
  <c r="L42" i="1"/>
  <c r="M41" i="1"/>
  <c r="L41" i="1"/>
  <c r="M40" i="1"/>
  <c r="L40" i="1"/>
  <c r="M39" i="1"/>
  <c r="L39" i="1"/>
  <c r="M38" i="1"/>
  <c r="L38" i="1"/>
  <c r="M37" i="1"/>
  <c r="L37" i="1"/>
  <c r="M36" i="1"/>
  <c r="L36" i="1"/>
  <c r="M35" i="1"/>
  <c r="L35" i="1"/>
  <c r="M34" i="1"/>
  <c r="L34" i="1"/>
  <c r="M33" i="1"/>
  <c r="L33" i="1"/>
  <c r="M32" i="1"/>
  <c r="L32" i="1"/>
  <c r="M31" i="1"/>
  <c r="L31" i="1"/>
  <c r="M30" i="1"/>
  <c r="L30" i="1"/>
  <c r="M29" i="1"/>
  <c r="L29" i="1"/>
  <c r="M224" i="1" l="1"/>
  <c r="F7" i="1" s="1"/>
  <c r="M225" i="1"/>
  <c r="F6" i="1" s="1"/>
</calcChain>
</file>

<file path=xl/sharedStrings.xml><?xml version="1.0" encoding="utf-8"?>
<sst xmlns="http://schemas.openxmlformats.org/spreadsheetml/2006/main" count="1013" uniqueCount="844">
  <si>
    <t xml:space="preserve">2024 Closing the Gap Conference </t>
  </si>
  <si>
    <t>10/23/24 - 10/25/24   IACET CEU TRACKING FORM</t>
  </si>
  <si>
    <t>Step 1: Enter Contact information in shaded area below.</t>
  </si>
  <si>
    <t xml:space="preserve">Last Name: </t>
  </si>
  <si>
    <t>CEUs Earned</t>
  </si>
  <si>
    <t xml:space="preserve">First Name: </t>
  </si>
  <si>
    <t>Professional Development Hours</t>
  </si>
  <si>
    <t>Title:</t>
  </si>
  <si>
    <t>Organization:</t>
  </si>
  <si>
    <t>Address:</t>
  </si>
  <si>
    <t>City:</t>
  </si>
  <si>
    <t>State/Province:</t>
  </si>
  <si>
    <t>Postal code:</t>
  </si>
  <si>
    <t>Profession:</t>
  </si>
  <si>
    <t>Email address:</t>
  </si>
  <si>
    <t>Step 2: Enter the digit "1" in the "ATTENDED" column below adjacent for all sessions attended &amp; answer corresponding quiz questions.</t>
  </si>
  <si>
    <t>Save the file using this file name model: 2024_CTG_Lastname_Firstname</t>
  </si>
  <si>
    <t>Step 3: Attach the file to an email message and send to ceus@aacinstitute.org.</t>
  </si>
  <si>
    <t>CONFERENCE PRESENTATIONS - IACET CEUs</t>
  </si>
  <si>
    <t>IF ATTENDED ENTER - 1</t>
  </si>
  <si>
    <t>Date / Time</t>
  </si>
  <si>
    <t>Length</t>
  </si>
  <si>
    <t>IACET CEUs</t>
  </si>
  <si>
    <t>Present_title</t>
  </si>
  <si>
    <t>Question #1</t>
  </si>
  <si>
    <t>ANSWER #1</t>
  </si>
  <si>
    <t>Q2 Quiz Export</t>
  </si>
  <si>
    <t>ANSWER #2</t>
  </si>
  <si>
    <t>Q3 Quiz Export</t>
  </si>
  <si>
    <t>ANSWER #3</t>
  </si>
  <si>
    <t>CEU VALUE</t>
  </si>
  <si>
    <t>EARNED HOURS</t>
  </si>
  <si>
    <t>10/23/2024 10:00 AM - 11:00 AM</t>
  </si>
  <si>
    <t>Boldly Building Belonging: Designing and Implementing a Framework to Include all Students</t>
  </si>
  <si>
    <t>True or False
Membership and a Sense of Belonging are the same and yield the same results.</t>
  </si>
  <si>
    <t>Multiple Choice
Based on MCIE's framework and the Beyond Access model, the three areas of inclusive practices for students are:
a. Interventions, core curriculum, and collaborative planning.
b. Membership, participation, and learning.
c. Belonging, literacy, and math.
d. None of the above.</t>
  </si>
  <si>
    <t>Multiple Choice
To effectively cultivate a culture of true belonging, staff should:
a. Collaboratively use common goals and data to drive decision-making on inclusion-oriented practices.
b. Consider research-based structures and strategies to create belonging-based opportunities for all learners in their classroom and school community.
c. Share inclusion-oriented strategies and person-first language with families.
d. All of the above</t>
  </si>
  <si>
    <t>Strategies to Set the Stage for Successful Access</t>
  </si>
  <si>
    <t>Multiple Choice
Postural considerations that support an individual's ability to access technology include:
a. Alignment
b. Stable base of support
c. Visual placement
d. All of the above</t>
  </si>
  <si>
    <t>True or False
Providing a support surface for the upper body where the forearms/hand are stable assists with hand access.</t>
  </si>
  <si>
    <t>True or False
Adjuncts can be valuable tools that assist with postural control and support access.</t>
  </si>
  <si>
    <t>Design for Diversity: AI &amp; Multilingual AAC</t>
  </si>
  <si>
    <t>Multiple Choice
What is the role of artificial intelligence (AI) in augmentative and alternative communication (AAC) systems, as discussed in the presentation?
a. AI is used to decrease the customization options available in AAC systems.
b. AI primarily functions to make AAC systems more complex and difficult to use.
c. AI can enhance AAC systems by making them more efficient and linguistically inclusive.
d. AI is unrelated to AAC and does not impact its development.</t>
  </si>
  <si>
    <t>Multiple Choice
Which of these is a barrier to AAC?
a. Overabundance of device options
b. Lack of support for non-English and non-European languages
c. High user satisfaction rates
d. Frequent device upgrades</t>
  </si>
  <si>
    <t>True or False
Incorporating a user's heritage language in AAC devices can significantly enhance their communication effectiveness and family interaction.</t>
  </si>
  <si>
    <t>Reducing Device Abandonment Among Adolescents Using AAC</t>
  </si>
  <si>
    <t>Multiple Choice
What changes experienced during adolescence can have  significant implications for an individual's use of their AAC device?
a. cognitive changes
b. linguistic changes
c. emotional changes
d. all of the above</t>
  </si>
  <si>
    <t>True or False
Adolescence is the developmental period, spanning the time period between childhood and adulthood. The</t>
  </si>
  <si>
    <t>Multiple Choice
What is one way to overcome device abandonment?
a. Choose a new AAC system
b. utilize descriptive teaching
c. use a smaller grid size
d. use real photographs</t>
  </si>
  <si>
    <t>Ready, Set, GROW Early Childhood AAC</t>
  </si>
  <si>
    <t>True or False
It is best to begin with low-tech AAC when working with the early childhood population.</t>
  </si>
  <si>
    <t>Multiple Choice
A child-led approach could include:
a. Using passions and motivating items embedded in learning
b. providing meaningful learning opportunities
c. implementing boundaries
d. All of the above</t>
  </si>
  <si>
    <t>True or False
When writing early childhood language goals you must begin with joint attention.</t>
  </si>
  <si>
    <t>Connect Your Worlds: Access a Whole New World with Your PRC-Saltillo Device</t>
  </si>
  <si>
    <t>True or False
According to recent studies, adolescents do not use social media.</t>
  </si>
  <si>
    <t>True or False
Writing, apps, and other features should only be introduced once an individual using AAC can create a grammatical sentence with 5+ words.</t>
  </si>
  <si>
    <t>Multiple Choice
The following features of PRC-Saltillo systems provide opportunities for connections to their world.
a. Word Finder
b. Vocabulary Builder
c. Input Stick and IR Remote
d. Highlight words as they are spoken</t>
  </si>
  <si>
    <t>Make the Most of What's New in Apple Devices and Operating Systems</t>
  </si>
  <si>
    <t>True or False
Apple Vision Pro includes dozens of Accessibility features.</t>
  </si>
  <si>
    <t>True or False
Voice Control is a screen reader.</t>
  </si>
  <si>
    <t>True or False
You can control iPad or iPhone with your eyes</t>
  </si>
  <si>
    <t>Unlock Your Google Superpowers: Tips and Tricks for Everyone</t>
  </si>
  <si>
    <t>True or False
There is only one type of Google Workspace?</t>
  </si>
  <si>
    <t>True or False
Gemini is Google's AI tool?</t>
  </si>
  <si>
    <t>True or False
You can only have one Google profile</t>
  </si>
  <si>
    <t>A Multi-level Approach to Engaging Students of all Abilities to Impact the Community</t>
  </si>
  <si>
    <t>True or False
This poster presentation increased my knowledge of project based programs.</t>
  </si>
  <si>
    <t>True or False
Students with disabilities can not participate in project based programs.</t>
  </si>
  <si>
    <t>Multiple Choice
In this poster presentation, what stakeholders play an important role in community project based programs?
a. School Administrators
b. Local Officials
c. Parents
d. All of the above</t>
  </si>
  <si>
    <t>101 A.T. Solutions You Can Make with Corrugated Plastic</t>
  </si>
  <si>
    <t>Multiple Choice
Which of the following tool are used for cutting corrugated plastic
a. Utility Knife
b. Klever Cutter
c. Coroclaw
d. All of the Above</t>
  </si>
  <si>
    <t>True or False
Corrogate plastic can be washed</t>
  </si>
  <si>
    <t>Multiple Choice
Which of the following low cost tape is most often used when making solutions using Corroplast
a. Double side Permanant foam tape
b. Painters Tape
c. Packing Tape
d. Duct Tape</t>
  </si>
  <si>
    <t>Progressing From a Communication Passerby to a Communication Partner</t>
  </si>
  <si>
    <t>Multiple Choice
Which of the following strategies can be used to enhance the communication autonomy of individuals who use AAC?
a. Engineering the environment
b. Asking open-ended questions
c. Providing adequate wait time and expectant pauses
d. All of the above</t>
  </si>
  <si>
    <t>True or False
Engineering an environment that fosters the development of language and communication skills in individuals who use AAC requires an abundant amount of time, energy, clinical skills, and experience with AAC.</t>
  </si>
  <si>
    <t>True or False
Auditory feedback is a feature of an electronic AAC devices that supports an individual's ability to be an engaged communication partner.</t>
  </si>
  <si>
    <t>Autonomy, Self-Determination, Dignity of Risk, and Harm Reduction for AAC Users</t>
  </si>
  <si>
    <t>Multiple Choice
Dignity of Risk is defined as:
a. Treating a person as their own independent person, a full human being.
b. The ability to make decisions concerning your own life
c. Being able to try new things and make mistakes
d. All of the above.</t>
  </si>
  <si>
    <t>True or False
Lack of access to AAC and robust communication is inherently traumatic for nonspeaking people.</t>
  </si>
  <si>
    <t>Multiple Choice
Access to AAC functions as harm reduction via:
a. Allowing people to communicate their needs and wants more clearly
b. Allowing people to communicate about abuse and harm
c. Making it less likely that a person's communication will be misinterpreted
d. All of the above</t>
  </si>
  <si>
    <t>10/23/2024 10:00 AM - 12:20 PM</t>
  </si>
  <si>
    <t>Parent Perspectives &amp; How Professionals Can Help Young Children with CCN</t>
  </si>
  <si>
    <t>True or False
A child must have a determined access method before implementing AAC.</t>
  </si>
  <si>
    <t>Multiple Choice
Families can benefit from:
a. mentorship
b. understanding terminology
c. having access to resources
d. all of the above</t>
  </si>
  <si>
    <t>True or False
All children have the right to a least restrictive environment.</t>
  </si>
  <si>
    <t>Increasing Task Engagement and the Use of AT within the Classroom Day for Students with Complex Bodies</t>
  </si>
  <si>
    <t>Multiple Choice
1.  Task participation and task engagement require:
a. a.  Visual convergence
b. b.  Interest in the activity
c. c.  Active seating and pelvic weight bearing
d. d.  all of the above</t>
  </si>
  <si>
    <t>Multiple Choice
2.  An accurate definition of mobility within the activity is:
a. a.  when the student is seated in her wheelchair
b. b.  when the student's body is able to move towards the activity, and within the activity, even if it subtle movement, but it must be independent
c. c.  when the student uses a walker to exit the classroom
d. d.  when the student in her wheelchair is pushed over to a nearby activity.</t>
  </si>
  <si>
    <t>Multiple Choice
3.  Access to activity, means throughout the day, how can this begin to happen?
a. a.  Classroom analysis, activity analysis, and modelling first.
b. b.  Bringing in the itinerant AT consultants/ experts to set things up
c. c.  Ordering lots of new equipment
d. d.  Waiting until team meeting time is recognized as necessary and paid for.</t>
  </si>
  <si>
    <t>Visual Supports for All Learners</t>
  </si>
  <si>
    <t>True or False
Visuals are only for young children who cannot read.</t>
  </si>
  <si>
    <t>Multiple Choice
Which answer is NOT true?
a. Visuals allow more time to process the information
b. Visuals hinder communication
c. Visuals hold time and space, Words "disappear” right after we say them
d. Visuals assist in remembering</t>
  </si>
  <si>
    <t>True or False
Universal Design for Learning (UDL) aims to provide diverse learners with multiple means of representation, action and expression, and engagement to optimize learning opportunities and outcomes.</t>
  </si>
  <si>
    <t>10/23/2024 11:20 AM - 12:20 PM</t>
  </si>
  <si>
    <t>Assistive Technology as STEM: A Proactive Approach to Student Implementation</t>
  </si>
  <si>
    <t>True or False
Current research not only validates the use of assistive technology for students with learning disabilities but actually indicates they are more than just complementary, they are interventions in themselves.</t>
  </si>
  <si>
    <t>True or False
This session asserts that all children should be trained in the use of assistive technologies at every grade level even if they do not present as having a learning challenge or disability.</t>
  </si>
  <si>
    <t>Multiple Choice
This session presents evidence that use of assistive technologies may impact which of the following for students:
a. Access
b. Access and the Revealing of Greater Potential
c. Access, the Revealing of Greater Potential, and Sustaining Engagement
d. Access, the Revealing of Greater Potential, Sustaining Engagement, and Supporting Mental Health</t>
  </si>
  <si>
    <t>I Didn't Know You Could Do That, Scanning Edition</t>
  </si>
  <si>
    <t>True or False
Research tells us what scanning settings to use for a variety of individuals.</t>
  </si>
  <si>
    <t>Multiple Choice
Which of the following is NOT a visual or auditory scanning setting available on communication software:
a. Highlight color and style
b. Different auditory scanning language
c. Specific auditory scanning cue
d. Zoom/magnification of scanning item</t>
  </si>
  <si>
    <t>Multiple Choice
Which of the following decisions must be made about timing and scanning patterns?
a. Delay time on the first item
b. Reversing the scan direction
c. Scanning pattern, including custom blocks
d. All of the above</t>
  </si>
  <si>
    <t>Building a Safe Learning Environment with Robot Assisted Instruction</t>
  </si>
  <si>
    <t>Multiple Choice
What are some of the benefits of creating a safe learning environment?
a. Improved academic performance
b. More time on task
c. Greater self esteem
d. All of the above</t>
  </si>
  <si>
    <t>True or False
Do kiddos respond positively to kindness?</t>
  </si>
  <si>
    <t>Multiple Choice
What are some of the negative effects of an unsupportive learning environment?
a. Disengagement
b. Poor performance
c. Dissatisfaction
d. All of the above</t>
  </si>
  <si>
    <t>10/23/2024 11:20 AM - 1:40 PM</t>
  </si>
  <si>
    <t>Singing to Learn</t>
  </si>
  <si>
    <t>True or False
Songboards are visual supports to represent music that can be used to support language and learning via active learning.</t>
  </si>
  <si>
    <t>True or False
2.Songboards should never be used with students who have cortical visual impairment (CVI) because they can't see them.</t>
  </si>
  <si>
    <t>Multiple Choice
3.	Songboards can be used to support: A:  phonological awareness B: emergent writing C: science &amp; social studies D: all of the above (answer:  D)
a. Phonological awareness
b. Emergent writing
c. Science &amp; social studies
d. All of the above.</t>
  </si>
  <si>
    <t>Eyesight and Insight to a Strength Based Approach to AAC</t>
  </si>
  <si>
    <t>True or False
A student with no functional vision cannot use AAC.</t>
  </si>
  <si>
    <t>True or False
If a student student has low vision, they cannot use eye gaze.</t>
  </si>
  <si>
    <t>True or False
A student with visual impairment, may still have vision as their relative strength.</t>
  </si>
  <si>
    <t>Expanding Your AAC Universe: What's Beyond the Vocabulary</t>
  </si>
  <si>
    <t>Multiple Choice
List-O-Matic is a feature on the Accent that:
a. Helps you with your shopping list
b. Generates random core words to help with vocabulary building
c. Supports the user to execute a list in random or sequential order
d. Helps you to create a to-do list</t>
  </si>
  <si>
    <t>Multiple Choice
Join-In provides Accent 1400 users
a. accessibility for their social, digital life
b. a gaming platform
c. access to academic content online
d. allows you to join virtual meetings</t>
  </si>
  <si>
    <t>True or False
Computer controls with the InputStick and a NovaChat device would allow an AAC user to journal in a Word document on a Windows computer.</t>
  </si>
  <si>
    <t>The 3 AEMigos: The Synergy Between AT, Accessible Materials, and Technology</t>
  </si>
  <si>
    <t>Multiple Choice
What are accessible materials, and why are they important?
a. Materials that are only available in digital formats.
b. Materials designed for a specific age group.
c. Materials that have been enhanced for usability across a wide range of learner variability.
d. Materials used exclusively by students with disabilities.</t>
  </si>
  <si>
    <t>Multiple Choice
How do accessible materials, assistive technology (AT), and technology differ, and how do they support one another?
a. Accessible materials are physical textbooks, while AT refers to digital tools.
b. AT is only used by students with disabilities, while accessible materials benefit all students.
c. Accessible materials are the same as AT, but technology is different.
d. Accessible materials serve as the foundation, AT provides personalized support, and technology encompasses a broader range of tools.</t>
  </si>
  <si>
    <t>Multiple Choice
Can you provide some examples of how accessible materials, assistive technology, and technology work together to benefit students with disabilities?
a. Accessible materials are used independently, while AT and technology are separate.
b. Technology replaces the need for accessible materials and AT.
c. Accessible materials, AT, and technology can be integrated to create inclusive learning experiences.
d. Students with disabilities don't benefit from technology.</t>
  </si>
  <si>
    <t>Vision, Voice, and Choice: Navigating AAC Options for Complex Visual Needs</t>
  </si>
  <si>
    <t>Multiple Choice
Which factors do you need to consider when looking at an AAC system?
a. Current communication ability
b. Visual ability
c. Access
d. All of the above</t>
  </si>
  <si>
    <t>Multiple Choice
Considerations for selecting symbols?
a. Tactile sensitivity
b. Auditory processing
c. Visual ability
d. All of the above</t>
  </si>
  <si>
    <t>Multiple Choice
In which CVI phase would the individual best access only one sensory channel?
a. Phase 1
b. Phase 2
c. Phase 3
d. All of the above</t>
  </si>
  <si>
    <t>Designing Dynamic Readtopia Units: Interactive Planning for Engaging and Interdisciplinary Lessons</t>
  </si>
  <si>
    <t>True or False
Educators can create their own Readtopia or ReadtopiaGO unit calendars when planning in order to meet the needs of their students.</t>
  </si>
  <si>
    <t>True or False
In addition to the scripted lessons included in Readtopia or ReadtopiaGO, incorporating props and additional hands-on activities like science experiments, crafts, and games will enhance student engagement.</t>
  </si>
  <si>
    <t>True or False
Collaboration with related service providers such as SLPs, OTs, and PTs fosters an interdisciplinary approach to student learning, helping students make connections across different areas of their school day.</t>
  </si>
  <si>
    <t>Adapting Storybooks So Learners Can See Them, Hear Them, Touch Them, Read Them</t>
  </si>
  <si>
    <t>True or False
Adapted books are books that have been altered so that they are easier to see, hear, touch, and understand.</t>
  </si>
  <si>
    <t>True or False
Adapted books are consistent with the principles outlined by the Universal Design for Learning</t>
  </si>
  <si>
    <t>True or False
Adapted books can only be designed abnd produced digitally.</t>
  </si>
  <si>
    <t>Adapted Physical Education and the Importance of Adaptations</t>
  </si>
  <si>
    <t>Multiple Choice
What needs to be considered when teaching adaptive physical education?
a. Incorporating high-intensity activities in the class sessions.
b. Using a standardized curriculum to create lesson plans
c. Providing a student-centered approach taking into account student abilities.
d. Using standard gym equipment when engaging students in games.</t>
  </si>
  <si>
    <t>Multiple Choice
Which of the following is NOT an example of assistive technology or adaptation that can be used in adaptive physical education?
a. Using bungee cords to hold a hockey stick to a power wheelchair
b. Using an adaptive switch adapted bowling ball ramp
c. Having the student keep track of the score
d. Having a student shoot at a lower basket</t>
  </si>
  <si>
    <t>Mounting Assistive Technology-Ready, Set Let's Simplify Mounting</t>
  </si>
  <si>
    <t>Multiple Choice
Why is mounting important?
a. A.	 The mount looks good on the wheelchair
b. B.	The mount can keep the device safe by securely holding it.
c. C.	The mount can place the device in “optimal access” making it easier for the individual to use their device.
d. D.	B and C</t>
  </si>
  <si>
    <t>Multiple Choice
Why is terminology useful?
a. A.	By using a standard terminology for mounting it makes it easier when collaborating with a team when discussing a solution or asking for help.
b. B.	Knowing specific terminology for mounting makes me look good.
c. C.	By using specific terminology with my team or families it helps to avoid misunderstandings.
d. D.	A and C</t>
  </si>
  <si>
    <t>Multiple Choice
What is one of the most important questions to ask during a mounting evaluation?
a. A.	Does the client have any specific visual, auditory or physical needs?
b. B.	How will my client access his/her device?
c. C.	Does my client's wheelchair tilt?
d. D.	All of the above</t>
  </si>
  <si>
    <t>Imagine the Power of AAC to Support Inclusive Learning</t>
  </si>
  <si>
    <t>Multiple Choice
The following strategies may be beneficial to embedding AAC in whole-class instruction:
a. a) chanting &amp; singing
b. b) screen casting &amp; demonstrating language with AAC
c. c) repeating for accuracy
d. d) none of the above</t>
  </si>
  <si>
    <t>True or False
True or false: Dual-coding theory states that we process information through sound and smell.</t>
  </si>
  <si>
    <t>Multiple Choice
The following students may benefit from seeing language represented visually using AAC:
a. students with specific language impairment
b. multi-lingual learne
c. student with selective mutism
d. all of the above</t>
  </si>
  <si>
    <t>What's New in Chromebook Accessibility</t>
  </si>
  <si>
    <t>True or False
Are there assistive technologies built into Chromebooks that help people who are blind or low vision?</t>
  </si>
  <si>
    <t>True or False
Are there assistive technologies built into Chromebooks that help people who are deaf or hard of hearing?</t>
  </si>
  <si>
    <t>True or False
Are there assistive technologies built into Chromebooks that help people who are neurodiverse?</t>
  </si>
  <si>
    <t>10/23/2024 12:40 PM - 1:40 PM</t>
  </si>
  <si>
    <t>The use of Near-peer Teaching in an Entry Level Occupational Therapy Curriculum to Enhance Learning Outcomes in an Assistive Technologies Class</t>
  </si>
  <si>
    <t>Multiple Choice
What is one benefit of using Near-Peer Teaching in an entry-level OTD program as identified in this project?
a. Student learning outcomes were decreased
b. Student learning outcomes were improved
c. Student confidence levels using AT declined
d. Student knowledge of available AT declined</t>
  </si>
  <si>
    <t>True or False
The use of Near-Peer Teaching only increases student knowledge of available assistive technologies.</t>
  </si>
  <si>
    <t>True or False
Near-Peer Teaching can be a sustainable method to increase student knowledge of and confidence with using assistive technologies.</t>
  </si>
  <si>
    <t>10/23/2024 12:40 PM - 3:00 PM</t>
  </si>
  <si>
    <t>Eighth Annual AAC Town Hall Meeting at Closing the Gap 2024</t>
  </si>
  <si>
    <t>True or False
An example of an idea that Town Hall participants shared was that others can include them in conversation by giving them time to answer.</t>
  </si>
  <si>
    <t>True or False
A benefit to using AAC to communicate that was evident during the Town Hall was that participants shared important thoughts and ideas using their AAC systems.</t>
  </si>
  <si>
    <t>Multiple Choice
The social communication characteristics of this event where all participants used AAC to communicate included:
a. The Town Hall was moderated by two people who use AAC to communicate.
b. Participants shared feelings about what is important to them.
c. Participants only included those who communicated using AAC.
d. All of the above.</t>
  </si>
  <si>
    <t>Communication and Engagement Strategies to Foster Inclusivity</t>
  </si>
  <si>
    <t>Multiple Choice
SymbolStix PRIME provides support for students in…
a. Language
b. Learning
c. Communication
d. All of the Above</t>
  </si>
  <si>
    <t>True or False
SymbolStix PRIME's dynamic, contemporary, and multicultural symbols are located throughout n2y's solutions, providing consistent symbol support for students.</t>
  </si>
  <si>
    <t>True or False
SymbolStix PRIME saves teachers time as it allows the ability to quickly develop, save, search, reuse, and share activities and communication tools for utilization in the classroom and at home.</t>
  </si>
  <si>
    <t>Communicating Learning Targets and Student Ownership of Progress Towards Success</t>
  </si>
  <si>
    <t>True or False
Students with complex communication needs do not need to examine their own data</t>
  </si>
  <si>
    <t>True or False
Vosaic allows educators to quantify data from videos of lessons</t>
  </si>
  <si>
    <t>True or False
All videos provide quantified data</t>
  </si>
  <si>
    <t>The Decades Tour: A Review of the PRC-Saltillo AAC Literacy Planner and Calendar</t>
  </si>
  <si>
    <t>True or False
The PRC-Saltillo Calendar and AAC Literacy Planner are brand new resources.</t>
  </si>
  <si>
    <t>True or False
The PRC-Saltillo Calendar and AAC Literacy Planner are NOT available online.</t>
  </si>
  <si>
    <t>True or False
The PRC-Saltillo Calendar and AAC Literacy Planner are implementation resources that can support emergent literacy learners regardless of their specific vocabulary or speech-generating device.</t>
  </si>
  <si>
    <t>4 Tools + Imagination = Endless Opportunities</t>
  </si>
  <si>
    <t>True or False
Switch activities must be integrated into activities that occur throughout a student's school day.</t>
  </si>
  <si>
    <t>True or False
Switch activities can only be used in a special education classroom.</t>
  </si>
  <si>
    <t>True or False
All IEP team members need to be knowledgeable about a student's switch placement and how they use them in a variety of settings.</t>
  </si>
  <si>
    <t>5 Big AT Strategies Every Educator Should Know</t>
  </si>
  <si>
    <t>True or False
1.	 A visual schedule can be a beneficial addition to a verbally delivered list of the days' activities.</t>
  </si>
  <si>
    <t>True or False
2.	A large communication vocabulary board on a playground or in a classroom should only be used by students who are non-speaking.</t>
  </si>
  <si>
    <t>True or False
3.	Some children will learn to manage their own sensory breaks.</t>
  </si>
  <si>
    <t>Unlocking Literacy for All: Strategies for Building Background Knowledge in Diverse Learners</t>
  </si>
  <si>
    <t>True or False
Best practices for building background knowledge focuses ONLY on the topics in the book being studied.</t>
  </si>
  <si>
    <t>True or False
When activating background knowledge for students with complex communication needs, teachers should preteach ALL vocabulary and ALL topics before starting to read the book</t>
  </si>
  <si>
    <t>True or False
Teachers can provide direct experiences when possible, such as experiments and videos and exploration of materials, especially when students have limited experience with the topics or vocabulary in a particular book.</t>
  </si>
  <si>
    <t>AI Bot vs the Maker: CRAFTing Our AT Reality</t>
  </si>
  <si>
    <t>True or False
True or False: Copper tape is conductive and is used in switch making to continue the flow of electricity through the circuit</t>
  </si>
  <si>
    <t>True or False
True of False: One of the limitations of making your own switch or battery interrupter is the durability of the item.</t>
  </si>
  <si>
    <t>True or False
True or False: You need both a conductor and insulator when making a battery interrupter.</t>
  </si>
  <si>
    <t>Virtual Group Training for the Blind or Visually Impaired</t>
  </si>
  <si>
    <t>True or False
Virtual Group Training is the best option for every student with a visual impairment.</t>
  </si>
  <si>
    <t>True or False
Engagement, excitement, and buy in from students in any course is a large part of their success.</t>
  </si>
  <si>
    <t>True or False
Learning in simulated work from home setting would be beneficial for someone seeking a work from home career.</t>
  </si>
  <si>
    <t>Experience How AAC can Turbocharge Inclusion of All Students</t>
  </si>
  <si>
    <t>True or False
Is dual-coding is when AAC combines written text with speech output?</t>
  </si>
  <si>
    <t>Multiple Choice
What is the benefit of using AAC for just-in-time visual supports?
a. It reduces lesson prep-time
b. It makes it easier to follow the student’s lead
c. It reduces paper waste
d. All three above</t>
  </si>
  <si>
    <t>Multiple Choice
For what ages can AAC be used as a visual teaching support?
a. All ages
b. Pre-school kids
c. K-12 students
d. College and university students</t>
  </si>
  <si>
    <t>Co-Creating an Inclusive Education Space: Selling UDL To Your District</t>
  </si>
  <si>
    <t>True or False
Decreased AT Evaluations and increased MPA test scores are two potential benefits of implementing a districtwide UDL literacy support.</t>
  </si>
  <si>
    <t>True or False
Buy-in doesn't need to be obtained from ELL, IT and Curriculum Departments.</t>
  </si>
  <si>
    <t>True or False
A successful UDL implementation requires little to no Professional Development.</t>
  </si>
  <si>
    <t>Teaching Eyes: The Point of Eyegaze</t>
  </si>
  <si>
    <t>True or False
The total visual field is 4 degrees.</t>
  </si>
  <si>
    <t>Multiple Choice
Where does the main experience of vision happen in the body?
a. eyes
b. brain
c. face
d. eyes and face</t>
  </si>
  <si>
    <t>True or False
Look Lab provides an opportunity to practice pointing with our eyes.</t>
  </si>
  <si>
    <t>The Super Toolbar You've Been Asking For!</t>
  </si>
  <si>
    <t>Multiple Choice
What is the main focus of the session "Mission Accomplished! The Super Toolbar You've Been Asking For!"?
a. Introducing a new literacy curriculum
b. Unveiling the integration of Co:Writer and Snap&amp;Read into Read&amp;Write's super toolbar
c. Exploring the history of educational technology
d. Discussing best practices for classroom management</t>
  </si>
  <si>
    <t>Multiple Choice
What are the three measured learning outcomes of the session?
a. Developing proficiency in coding, designing effective presentations, and implementing blended learning
b. Understanding the history of literacy education, navigating educational policy, and fostering community partnerships
c. Demonstrating proficiency in navigating and utilizing key features of the integrated toolbar, effective integration into instructional practices, and development of strategies for increased student engagement and academic achievement
d. None of the above</t>
  </si>
  <si>
    <t>Multiple Choice
What is the primary goal of integrating Co:Writer and Snap&amp;Read into Read&amp;Write's super toolbar?
a. To make the toolbar more confusing for users
b. To provide additional tools that enhance accessibility and support diverse learners
c. To decrease the functionality of Read&amp;Write
d. To limit the features available to educators and students</t>
  </si>
  <si>
    <t>10/23/2024 2:00 PM - 4:20 PM</t>
  </si>
  <si>
    <t>Give Them The Switch!  Going Further- Using Switch Activated Devices to Increase Participation and Engagement</t>
  </si>
  <si>
    <t>True or False
Switch-activated devices should be put away until they are needed for a specific activity.</t>
  </si>
  <si>
    <t>True or False
It is better for the student to have a peer do simple tasks like cutting instead of taking the time to get out a switch to do it themselves.</t>
  </si>
  <si>
    <t>True or False
Only a student who has been identified as needing a switch should use a switch-activated device if it is out in the classroom</t>
  </si>
  <si>
    <t>10/23/2024 2:00 PM - 3:00 PM</t>
  </si>
  <si>
    <t>Busy Baby Products as Assistive Technology</t>
  </si>
  <si>
    <t>True or False
Busy Baby products can only be utilized with children</t>
  </si>
  <si>
    <t>True or False
 Using bright colored Busy Baby products on someones weaker or affected side can improve functional limb use</t>
  </si>
  <si>
    <t>Multiple Choice
How can the Busy Baby toy bungee be utilized to help an older adult living with Multiple Sclerosis?
a. Increase independence in self-feeding
b. Increase independence in self-care tasks such as grooming and bathing
c. Increase independence in community mobility
d. All of the above</t>
  </si>
  <si>
    <t>Enhancing Mathematical Learning for Students with Complex Learning Needs</t>
  </si>
  <si>
    <t>Multiple Choice
1.	Why do we use the four foundational mathematical concepts (attribute, pattern, comparison, change) in the routines created for students with complex learning needs?
a. The concepts reduce the amount of learning students are required to do.
b. The concepts are foundational to all mathematic learning.
c. The concepts replace textbooks.
d. The concepts continue to narrowly focus on time and money.</t>
  </si>
  <si>
    <t>Multiple Choice
How will students communicate during the instruction routines?
a. Students will give specific responses to specific questions and use their AAC devices to give correct answers.
b. Students are not expected to use assistive technology to communicate about math topics.
c. Students may communicate using behaviors and gestures, and adults use assistive technology to demonstrate a more symbolic way of communicating the same thing using words, signs, or symbols.
d. Students only need numerals to communicate how many.</t>
  </si>
  <si>
    <t>Multiple Choice
What role do virtual manipulatives play in the mathematical education of students with complex learning needs?
a. They replace traditional textbooks entirely.
b. They enhance understanding and adapt to individual learning needs.
c. They focus solely on abstract mathematical concepts.
d. They are used exclusively for advanced students.</t>
  </si>
  <si>
    <t>Bridging the Gap 2024: Empowering Every Student's Potential in Literacy through Adaptive Leadership</t>
  </si>
  <si>
    <t>True or False
Students with complex learning needs are often underestimated in their potential for literacy development.</t>
  </si>
  <si>
    <t>True or False
Research from the American Speech-Language-Hearing Association (ASHA) indicates that emergent literacy does not begin at birth for students with complex learning needs.</t>
  </si>
  <si>
    <t>True or False
The Lippit-Knoster model requires a clear vision, skills, motivation, resources, and an action plan for complex change to occur.</t>
  </si>
  <si>
    <t>The Language of Learning: AAC Core with Tier Vocabulary</t>
  </si>
  <si>
    <t>Multiple Choice
What type of question encourages a student to answer with details, rather than 1-2 words alone?
a. Referential
b. Descriptive
c. True/False
d. Multiple Choice</t>
  </si>
  <si>
    <t>True or False
All Tier 1 words are core words.</t>
  </si>
  <si>
    <t>Multiple Choice
Which PRC-Saltillo resource can be used to analyze student vocabulary usage?
a. Vocabulary Builder
b. AAC Language Lab
c. Realize Language
d. Word Finder</t>
  </si>
  <si>
    <t>How to get out of Writing Reports</t>
  </si>
  <si>
    <t>True or False
IDEA requires teams to conduct an evaluation of a student's AT needs prior to identifying needed AT Devices and Services</t>
  </si>
  <si>
    <t>True or False
An AT evaluation must be conducted within 30 days of a written parent request</t>
  </si>
  <si>
    <t>Multiple Choice
What should you do first when a student comes to your district with a 12-page external AT evaluation?
a. Skip to the recommendations section and implement them as soon as possible.
b. Have a conversation with the team including the parent to consider AT for the student using the data from the evaluation and other sources of data from the classroom to inform the discussion and guide decision making.
c. Ask your district AT team to review the report and write an internal evaluation.
d. All of the above.</t>
  </si>
  <si>
    <t>_______________________ and Mo, Wild and Free!</t>
  </si>
  <si>
    <t>True or False
Free applications are never as good as paid versions.</t>
  </si>
  <si>
    <t>True or False
There are no appropriate ways to utilize AI in the classroom setting</t>
  </si>
  <si>
    <t>True or False
Students with and without disabilities can benefit from technology supports in the classroom</t>
  </si>
  <si>
    <t>Smartbox + Building Wings: Access, Engagement, and Independent Learning</t>
  </si>
  <si>
    <t>True or False
Describing a learner as emergent implies that he or she is a young child.</t>
  </si>
  <si>
    <t>True or False
The ability to select and explore books and turn pages is critical to becoming a conventional reader.</t>
  </si>
  <si>
    <t>True or False
Introducing emergent learners to books that pertain to their interests can be a strong motivator for learning to read.</t>
  </si>
  <si>
    <t>Assistive Technology for HOME</t>
  </si>
  <si>
    <t>True or False
Smart Home technology is something you cannot assess in the home.</t>
  </si>
  <si>
    <t>True or False
There are loan programs for assistive technology in all states in the US.</t>
  </si>
  <si>
    <t>True or False
Having a team of professional can be helpful in the field of assistive technology, teaming together.</t>
  </si>
  <si>
    <t>Bridging Minds and Machines - Exploring the Frontier of Brain-Computer Interfaces</t>
  </si>
  <si>
    <t>True or False
Non-invasive brain-computer interfaces require the implantation of electrodes into the brain to record brain activity with high signal quality.</t>
  </si>
  <si>
    <t>Multiple Choice
What technology does AAVAA use in its non-invasive brain-computer interfaces to decode users' attention and subtle gestures?
a. Gel electrodes
b. EEG, EOG, and EMG sensors along with IMU sensors
c. Invasive electrode arrays
d. Solely AI and machine learning algorithms without any sensors</t>
  </si>
  <si>
    <t>Multiple Choice
Which of the following is NOT listed as a potential future application of non-invasive brain-computer interface technology?
a. Controlling neuroprosthetic hands with a wristband
b. Diagnosing neurological diseases early on
c. Enhancing internet connectivity speeds
d. Managing chronic pain through targeting brain receptors</t>
  </si>
  <si>
    <t>Significance of Interprofessional Practice when using Culturally-Linguistical Responsive AAC in the School Setting</t>
  </si>
  <si>
    <t>True or False
The interprofessional practice approach is different from a multi-disciplinary team.</t>
  </si>
  <si>
    <t>Multiple Choice
The  interprofessional practice approach includes a collaborative approach to
a. assessment
b. treatment
c. staffings, assessment and treatment
d. staffings only</t>
  </si>
  <si>
    <t>True or False
Family members are not part of the IPP team.</t>
  </si>
  <si>
    <t>Ditch the Therapy Script: Using AAC for Dynamic &amp; Engaging Language Learning</t>
  </si>
  <si>
    <t>True or False
AAC is only for students who do not speak.</t>
  </si>
  <si>
    <t>Multiple Choice
AAC can be used to support dual coding for the following:
a. Grammar instruction
b. Vocabulary learning
c. Sentence expansion
d. All of the above</t>
  </si>
  <si>
    <t>True or False
SLPs must prepare and plan their activities far in advance.</t>
  </si>
  <si>
    <t>3D-Printed Keyguards - Your Gateway to 3D-Printed Assistive Technology</t>
  </si>
  <si>
    <t>True or False
You must own a 3D printer before you can obtain 3D-printed assistive technology</t>
  </si>
  <si>
    <t>Multiple Choice
Which of the following statements is characteristic of 3D printing as a technology?
a. It involves expensive, special-purpose machines.
b. It involves costly, time-consuming processes.
c. It facilitates consumer involvement in creating and testing the design.
d. It targets an average customer and is reluctant to modify a design because of the associated costs.</t>
  </si>
  <si>
    <t>True or False
3D printing is an iterative process that starts with a 3D model, translates that virtual object into a physical object, and modifies the design as necessary through customer testing.</t>
  </si>
  <si>
    <t>Teaching and Assessing Speech Recognition as AT for Writing</t>
  </si>
  <si>
    <t>Multiple Choice
What is the correct sequence of the 4-step writing process using speech recognition?
a. Say it, Think it, Check it, Fix it
b. Check it, Fix it, Say it, Think it
c. Think it, Say it, Check it, Fix it
d. Think it, Check it, Say it, Fix it</t>
  </si>
  <si>
    <t>Multiple Choice
You can answer the assessment question, “Can the student hold a sentence in short-term memory?” as early as:
a. Stage two
b. Stage three
c. Stage four
d. Stage five</t>
  </si>
  <si>
    <t>Multiple Choice
To determine the effectiveness of speech recognition as AT for writing, you could compare the following targeted measures in a pre/post format:
a. Number of words per minute (productivity)
b. Mechanics of writing
c. Writing rubric scores
d. All of the above</t>
  </si>
  <si>
    <t>Perceptions of Occupational Therapy and Occupational Therapy Assistant Practitioners on Assistive Technology Education</t>
  </si>
  <si>
    <t>True or False
This study included both OT and OTA practitioners.</t>
  </si>
  <si>
    <t>True or False
This study was a larger scale study to our first published study.</t>
  </si>
  <si>
    <t>True or False
This study examined the categories of assistive technology that OT/OTA practitioners received in their entry-level education.</t>
  </si>
  <si>
    <t>10/23/2024 3:20 PM - 4:20 PM</t>
  </si>
  <si>
    <t>Empowering Connections: The Latest in Assistive Telecommunications Technology</t>
  </si>
  <si>
    <t>Multiple Choice
•	Which of the following services can be accessed by dialing 711?
a. A. Hearing Carryover (HCO) and Voice Carryover (VCO)
b. B. Speech-to-Speech (STS)
c. C. DeafBlind Service (DBS)
d. D. All of the above</t>
  </si>
  <si>
    <t>True or False
With Hamilton CapTel for Business, the user can purchase a Cisco phone from Hamilton CapTel. True or False?</t>
  </si>
  <si>
    <t>Multiple Choice
Which of the following offerings through Hamilton CapTel are available today?
a. A. Hamilton CapTel Telephones
b. B. Hamilton CapTel for Business
c. C. Hamilton Web CapTel  and Hamilton Mobile CapTel
d. D. All of the above</t>
  </si>
  <si>
    <t>Unleashing the Potential of Google Forms for Data Collection</t>
  </si>
  <si>
    <t>True or False
Google Forms do not allow you to maintain confidentiality for student IEP information.</t>
  </si>
  <si>
    <t>True or False
I feel more confident in my abilities to create a Google Form to track student IEP goal progress.</t>
  </si>
  <si>
    <t>True or False
I will be able to analyze the data created in the Google form, once data is taken.</t>
  </si>
  <si>
    <t>Gestalt Language Processing and AAC! A Look at How To Do It</t>
  </si>
  <si>
    <t>True or False
There is abundant research available to support the Natural Language Acquisition approach.</t>
  </si>
  <si>
    <t>True or False
Research supports using vocabulary systems with only phrases and complete sentences for individuals using AAC.</t>
  </si>
  <si>
    <t>True or False
Clinical expertise and Client Experiences are part of the evidence-based practice triangle.</t>
  </si>
  <si>
    <t>Train the Trainer and Teach the Teachers:  AAC Implementation Strategies for ALL Team Members</t>
  </si>
  <si>
    <t>Multiple Choice
Which of the following is a strategy to support student device usage
a. Aided Language Stimulation
b. Reacting and responding to all selections on the device
c. Targeting Functional vocabulary first.
d. All of the above</t>
  </si>
  <si>
    <t>True or False
When students are fully supported at school, parents don't need to learn the inner workings of their student's communication device.</t>
  </si>
  <si>
    <t>True or False
Vocab Builder and Vocab Filter can be valuable tools in teaching the cause-effect relationship when learning a communication device</t>
  </si>
  <si>
    <t>Quick Writing FUN – Supporting Beginning Writers</t>
  </si>
  <si>
    <t>True or False
The session focused on supporting students using the full alphabet for writing experiences with Readtopia materials.</t>
  </si>
  <si>
    <t>True or False
Strategies are only for transitional and early conventional learners, with no focus on emergent learners or AAC devices.</t>
  </si>
  <si>
    <t>True or False
This takes the place of your current instruction, and does not add to it.</t>
  </si>
  <si>
    <t>Using Solutions Like Smart Home Systems, Safety Products and Hearing Amplifiers at Work and at Home</t>
  </si>
  <si>
    <t>Multiple Choice
What helpful home solutions could be integrated into an office or business environment?
a. Windom alert
b. Door monitor
c. Wall extension
d. Hearing Aid</t>
  </si>
  <si>
    <t>Multiple Choice
What helpful home solutions could be easily used for travel?
a. Window alert system
b. Smoke Detector
c. Bed Shaker with associate telephone APP
d. Call button</t>
  </si>
  <si>
    <t>True or False
Is it possible to easily travel with today's smart home technolgoy?</t>
  </si>
  <si>
    <t>A Problem-Solving Model for Wheelchair Seating Assessment</t>
  </si>
  <si>
    <t>Multiple Choice
Which of the following represents the steps of the problem-solving model for seating assessment, in correct order:
a. Product, Properties, Objectives, Client Problems &amp; Potential
b. Diagnosis, Product
c. Client Problems &amp; Potential, Objectives, Properties, Product
d. Clinical Objectives, Properties, Product</t>
  </si>
  <si>
    <t>Multiple Choice
Which of the following is a potential benefit of using this model during a wheelchair seating assessment?
a. It helps keep the process client centered rather than product driven.
b. It helps ensure the accuracy and appropriateness of final product choices.
c. It can help delineate roles and responsibilities of team members.
d. All of the above</t>
  </si>
  <si>
    <t>Multiple Choice
Which of the following are examples of a seat cushion property?
a. skin protection cushion
b. seat depth
c. surface shape
d. Both B &amp; C</t>
  </si>
  <si>
    <t>Sharing Current Connectivity and its Importance for the User's Independent Management of their Multiple AAC/AT/Mobility Systems</t>
  </si>
  <si>
    <t>True or False
. Mouse emulation is a method by which alternative technology presents itself as a mouse to the computer, but is configured to be used by a student who cannot use a traditional mouse</t>
  </si>
  <si>
    <t>True or False
Bluetooth embedded within specific powered chairs will not always work with every AAC device  and/or computer's software..</t>
  </si>
  <si>
    <t>True or False
When configuring systems to work together, hardware components and software configurations and navigational strategies must be identified first.</t>
  </si>
  <si>
    <t>How to Better Support AAC in the Classroom: Tap into Teacher Motivations</t>
  </si>
  <si>
    <t>Multiple Choice
How can you find out teachers' needs and motivations regarding AAC in the classroom?
a. Create an empathy map
b. Observe teachers in their classroom
c. Have conversations with teachers about it
d. All of the above</t>
  </si>
  <si>
    <t>Multiple Choice
What is the biggest challenge for teachers relating to learning and using AAC?
a. Lack of motivation
b. Competing priorities
c. Lack of good support from an AAC Expert
d. It's a combination of different factors</t>
  </si>
  <si>
    <t>Multiple Choice
How can SLPs support teachers best?
a. By providing a lot of resources and books to read
b. By understanding the teachers needs, having an open collaboration and set practical and relevant goals together
c. By having monthly one on one time with their students
d. The combination of answer A and C</t>
  </si>
  <si>
    <t>Mounting Made Easy</t>
  </si>
  <si>
    <t>True or False
The weight of the device is the only strain that needs to be considered when mounting to a wheelchair.</t>
  </si>
  <si>
    <t>True or False
The frame clamp is the part the connects to the wheelchair.</t>
  </si>
  <si>
    <t>True or False
Multiple mounts can be recommended for an individual to meet needs for different environments.</t>
  </si>
  <si>
    <t>New "CATT" in Town!!</t>
  </si>
  <si>
    <t>True or False
The mission of CATT (Center for Assistive Technology Training) is to provide training exclusively for students with visual impairments.</t>
  </si>
  <si>
    <t>True or False
CATT employs a "train the trainer" model to equip educators with comprehensive knowledge and practical skills.</t>
  </si>
  <si>
    <t>True or False
CATT's training programs cover topics such as Braille Displays &amp; Notetakers, Braille Teaching Tools, and Magnifiers.</t>
  </si>
  <si>
    <t>Unlocking Potential with the CoreWord Language System</t>
  </si>
  <si>
    <t>True or False
True or False: The CoreWord Language System now offers layouts 6, 12, 20, 40, and 60.</t>
  </si>
  <si>
    <t>Multiple Choice
Which of the following is NOT a learning outcome of this session?
a. Demonstrating proficiency in navigating CoreWord layouts
b. Identifying scenarios for enhancing communication with the CoreWord System
c. Understanding the historical background of AAC
d. Integrating CoreWord Language System into AAC practices</t>
  </si>
  <si>
    <t>True or False
The CoreWord Language System can be used with multiple access methods</t>
  </si>
  <si>
    <t>10/24/2024 8:00 AM - 9:00 AM</t>
  </si>
  <si>
    <t>Access for Blind &amp; Low Vision Students with Complex Learning Needs</t>
  </si>
  <si>
    <t>True or False
Software that states it is universally designed is generally accessible for blind students with complex needs.</t>
  </si>
  <si>
    <t>True or False
If AAC software has switch scanning and auditory scanning it is more accessible for blind students with complex needs.</t>
  </si>
  <si>
    <t>True or False
3.	The American Printing House for the Blind develops books and accessible materials for blind and low vision students. These materials are available for teachers of the visually impaired under Federal Quota.</t>
  </si>
  <si>
    <t>Forming AT Team Policies and Processes</t>
  </si>
  <si>
    <t>Multiple Choice
The three components of the IDEAL PROCESS are:
a. People, provision, partnership
b. Principles, building blocks, key actions
c. Principles, people, key actions
d. Policy, personnel, provision</t>
  </si>
  <si>
    <t>True or False
Identifying the assistive technology ecosystem isn't a necessary step when developing policies.</t>
  </si>
  <si>
    <t>Multiple Choice
Administrative support is crucial for an AT team to develop:
a. Policies
b. Procedures
c. Effective Services
d. All the above</t>
  </si>
  <si>
    <t>GoTalk Everywhere</t>
  </si>
  <si>
    <t>True or False
GoTalk Everywhere is an app that allows individuals to communicate on a Chromebook</t>
  </si>
  <si>
    <t>True or False
2)	GoTalk NOW works on an Android Phone</t>
  </si>
  <si>
    <t>Multiple Choice
3)	3 features of GoTalk Everywhere App are
a. a) works on a Samsung phone
b. b) auditory scan capabilities
c. c) works on an iPhone
d. d) all of the above</t>
  </si>
  <si>
    <t>Get Outside! Accessible and Inclusive Nature Based Learning and Play</t>
  </si>
  <si>
    <t>True or False
Research shows that spending time in nature promotes physical and emotional well being?</t>
  </si>
  <si>
    <t>True or False
You need a large amount of land and endless finances to create an accessible and inclusive greenspace?</t>
  </si>
  <si>
    <t>Multiple Choice
Which assistive technology tools provide access to nature-based learning and play?
a. 3D printed water bottle handles
b. switch activated pouring cup
c. funnel for watering Christmas trees
d. all of the above</t>
  </si>
  <si>
    <t>Supporting AAC Users through Collaboration: A Teamwork Approach with Related Services Providers</t>
  </si>
  <si>
    <t>Multiple Choice
Which of the following is a related services provider under IDEA?
a. recreation therapy
b. orientation and mobility
c. physical therapy
d. all of the above</t>
  </si>
  <si>
    <t>True or False
AAC Competencies can be addressed by related service providers.</t>
  </si>
  <si>
    <t>True or False
Speech Language Pathologists are the only providers that should be addressing AAC needs and use.</t>
  </si>
  <si>
    <t>Reframing Perspectives: Empowering Students with AT</t>
  </si>
  <si>
    <t>True or False
The session primarily focuses on showcasing how AEM and AT can be used as shortcuts or cheating aids for students with disabilities.</t>
  </si>
  <si>
    <t>True or False
Participants will explore how AEM and AT can complement the learning experience and enhance engagement for all learners, not just those with disabilities.</t>
  </si>
  <si>
    <t>True or False
Experts from CAST and Minneapolis Public Schools will not be contributing practical insights on effective communication strategies regarding the significance of accessibility to educators.</t>
  </si>
  <si>
    <t>Unlocking Potential by Strengthening Capacity with Assistive Technology Tools in School Districts to Promote Buy-in and Usage</t>
  </si>
  <si>
    <t>Multiple Choice
When working on building capacity in your school district, it is important to get the following people on board;
a. Administrators
b. Teachers and therapists
c. Students
d. All of the above</t>
  </si>
  <si>
    <t>True or False
When working with an individual student to teach them AT tools to support them to access the curriculum, it is not important to include additional team members to join you in sessions.</t>
  </si>
  <si>
    <t>Multiple Choice
The benefits of teaching a full class of students universal tools available are;
a. The students that need this as an accommodation on their IEP will feel more comfortable using it.
b. There may be students in the class who can benefit from using it who do not have it written as an accommodation.
c. This makes these tools seem like more everyday technology vs assistive technology.
d. All of the above</t>
  </si>
  <si>
    <t>Applying AI Technologies to Assess and Support Communication of Children and Adults with Severe Disabilities</t>
  </si>
  <si>
    <t>True or False
Are there already any AI-based assistive apps for people with communication disabilities?</t>
  </si>
  <si>
    <t>True or False
Can AI-based tracking technology assist in the assessment of communication skills in children with severe multiple disabilities?</t>
  </si>
  <si>
    <t>True or False
Is it possible to operate a switch through face recognition using the accessibility features of iOS or Android?</t>
  </si>
  <si>
    <t>Unity in Inclusion: Empowering Learners for Lifelong Success</t>
  </si>
  <si>
    <t>True or False
Creating adaptive and inclusive learning environments is a crucial part of meeting the needs of the whole learner.</t>
  </si>
  <si>
    <t>Multiple Choice
Which type of learners benefit from individualized supports both in and out of the classroom?
a. Students with complex learning needs
b. English Language Learners
c. Individuals with dyslexia/dysgraphia, etc.
d. All of the above</t>
  </si>
  <si>
    <t>True or False
Together, n2y and Texthelp set up all learners for success in pre-K–Transition classrooms, higher education, and the workplace.</t>
  </si>
  <si>
    <t>Unlocking Literacy: The Power of Predictable Chart Writing</t>
  </si>
  <si>
    <t>True or False
I was able to gain more information about predictable chart writing and strategies for how I can use it in my classroom:</t>
  </si>
  <si>
    <t>True or False
All students can write</t>
  </si>
  <si>
    <t>True or False
I feel more confident in understanding that all students can have accessible writing experiences:</t>
  </si>
  <si>
    <t>Vocabulary Instruction for Students Learning AAC: Practical Tools and Strategies</t>
  </si>
  <si>
    <t>True or False
Vocabulary is the anchor for a student's ability to comprehend texts and engage with the world.</t>
  </si>
  <si>
    <t>Multiple Choice
Vocabulary instruction supports the development of
a. expressive language
b. literacy
c. confidence and fluency
d. All of the above</t>
  </si>
  <si>
    <t>True or False
Pairing robust AAC with comprehensive literacy instruction is essential to drive growth and confidence in literacy and communication for students with CCN.</t>
  </si>
  <si>
    <t>Addressing Literacy and Academic Issues through Assistive Technology and Mental Health Supports in Multiple Environments</t>
  </si>
  <si>
    <t>True or False
Understanding the strengths of an individual is a determining factor in the selection of appropriate assistive technology devices.</t>
  </si>
  <si>
    <t>True or False
All types of Reading Pens are the same. Selecting a pen based on cost is the best approach for an individual, especially for those who are self-purchasing.</t>
  </si>
  <si>
    <t>Multiple Choice
One of the tools which based on research helps to decrease anxiety is:
a. Reading Pens
b. Fiber optic lights
c. Fidget spinners
d. Visual Timers</t>
  </si>
  <si>
    <t>Empowering Learning using Grid in the Classroom</t>
  </si>
  <si>
    <t>True or False
Phonetic keyboards, story grids, and easy access to concept words are ways that Grid infuses language, learning, and literacy supports.</t>
  </si>
  <si>
    <t>True or False
The only way to incorporate AAC into the classroom is through high-tech devices.</t>
  </si>
  <si>
    <t>True or False
Using multi-modal AAC supports in the classroom will only benefit children who use AAC.</t>
  </si>
  <si>
    <t>Enhancing Educational Equity: Utilizing AI and ChatGPT for Personalized Learning in Special Education</t>
  </si>
  <si>
    <t>True or False
AI and ChatGPT technology can modify reading materials.</t>
  </si>
  <si>
    <t>True or False
Ethical considerations, such as data privacy and algorithmic biases, are not significant challenges when using AI and ChatGPT?</t>
  </si>
  <si>
    <t>True or False
It is the responsibility of all educators to use pedagogical knowledge when using these tools.</t>
  </si>
  <si>
    <t>10/24/2024 10:00 AM - 11:00 AM</t>
  </si>
  <si>
    <t>An Artificial Intelligence Toolkit for the Special Education Service Provider</t>
  </si>
  <si>
    <t>True or False
Three attributes of an effective prompt for artificial intelligence include, defining the role you want the AI to assume, defining the task you want the AI to complete, and adding important details about the output you are looking for.</t>
  </si>
  <si>
    <t>True or False
Three artifical intelligence tools that can save educators time include MagicSchool ai, Curipod, and ChatGPT.</t>
  </si>
  <si>
    <t>True or False
When evaluating whether an artificial intelligence tool is right for you, it's important to consider privacy, district policy, and time saving advantages.</t>
  </si>
  <si>
    <t>Retaining Engagement with AAC Communication Partners</t>
  </si>
  <si>
    <t>Multiple Choice
Currently, what obligates the conversation partner to attend/stay engaged?
a. Common courtesy
b. Fulfillment factor of gratifying the AAC user
c. A complete 2-way system
d. Nothing</t>
  </si>
  <si>
    <t>Multiple Choice
How could the partner be expected to stay more engaged?
a. Be an actual part, through observation, of the AAC uses's composittion, possibly even word-predicting.
b. Peer pressure
c. Solitude (quiet environment)
d. Better eye contact</t>
  </si>
  <si>
    <t>Multiple Choice
What technology might assist the partner to be more engaged.
a. A switch
b. An iPad
c. A visible display in the partner position showing composition
d. A modem</t>
  </si>
  <si>
    <t>How Glean Empowers Rather than Replaces the Student with AI-powered Note Taking</t>
  </si>
  <si>
    <t>Multiple Choice
Which devices and platforms are compatible with Glean?
a. Only Mac OS
b. Only Windows OS
c. Only mobile devices
d. Mac, Windows, Chromebook, Linux, Android &amp; iOS</t>
  </si>
  <si>
    <t>Multiple Choice
How can you enrich your notes with Glean?
a. Extract text from lecture slides
b. Post definitions from Wikipedia
c. Insert online images as well as your own pictures
d. All of the above</t>
  </si>
  <si>
    <t>True or False
Glean works offline</t>
  </si>
  <si>
    <t>AAC Language Therapy SUPERCHARGED: Ignite, Motivate and Connect</t>
  </si>
  <si>
    <t>True or False
Student directed implementation activities increase participant engagement.</t>
  </si>
  <si>
    <t>True or False
Effective activities require a formal lesson plan.</t>
  </si>
  <si>
    <t>True or False
To meet the needs of all AAC learners, activities should be leveled and modified.</t>
  </si>
  <si>
    <t xml:space="preserve">(S+H=SH) School+Home= Successful Humans! When Schools and Homes Work Together EVERYONE Succeeds! </t>
  </si>
  <si>
    <t>True or False
Home school communication systems are only used when you have a non-verbal student</t>
  </si>
  <si>
    <t>Multiple Choice
Successful home and school communication system should include
a. frequent
b. authentic
c. 2-way
d. all of the above</t>
  </si>
  <si>
    <t>True or False
Home and school communication systems are not good because you should never put things in writing</t>
  </si>
  <si>
    <t>More than You Ever Wanted to Know About Keyguards - Really!</t>
  </si>
  <si>
    <t>Multiple Choice
For which of the following would a keyguard be least likely used to improve user accuracy?
a. Keyboard
b. iPad or tablet
c. Communication board
d. Eye gaze or voice-activated device</t>
  </si>
  <si>
    <t>True or False
Inexpensive, standard keyguards provide the same level of improvement as more expensive ones customized for the end user.</t>
  </si>
  <si>
    <t>True or False
The most common reason for keyguard customization is to increase esthetic appeal to the user.</t>
  </si>
  <si>
    <t>10/24/2024 10:00 AM - 12:20 PM</t>
  </si>
  <si>
    <t>Art for ALL! Implementing Inclusive Art Programs for Diverse Learners</t>
  </si>
  <si>
    <t>True or False
Autonomous art cannot be created by directing others.</t>
  </si>
  <si>
    <t>True or False
Art enhances the development of essential skills such as literacy, math, science, and communication.</t>
  </si>
  <si>
    <t>True or False
A PowerLink or iClick are tools that allow participation in multiple art opportunities.</t>
  </si>
  <si>
    <t>Building Agency and Identity of AAC Communicators through the Process of Personal  Narrative Writing</t>
  </si>
  <si>
    <t>True or False
The physical act of writing (transcription) should be the only writing activity for students with complex communication and learning needs use until they learn to write their entire alphabet.</t>
  </si>
  <si>
    <t>True or False
Students with complex learning needs should be exposed to a variety of writing types beyond shared writing, including opinion writing, descriptive writing, argumentative writing, and narrative writing.</t>
  </si>
  <si>
    <t>True or False
Evidence based research exists to guide educators in integrating vocabulary instruction into narrative writing practice for students who use AAC systems.</t>
  </si>
  <si>
    <t>Empowering Communication: Enhancing Learning through AAC Immersion Classes and Smart Inclusion Strategies</t>
  </si>
  <si>
    <t>Multiple Choice
What are some benefits of AAC immersion classes according to research?
a. Higher levels of fluency
b. Increased attention to task
c. Improved learning outcomes
d. all of the above</t>
  </si>
  <si>
    <t>Multiple Choice
Which tools are highlighted for promoting academic and social participation in AAC immersion classes?
a. TD Snap
b. Proloquo
c. Touch Chat
d. All of the Above</t>
  </si>
  <si>
    <t>Multiple Choice
In the session proposal, what is emphasized to facilitate a shift towards a communication-based approach to AAC?
a. Compliance-based strategies
b. Professional development/modeling
c. Use of SMART Boards and Lumio
d. Both A and C</t>
  </si>
  <si>
    <t>From Data to Decisions: Advancing the AAC Decision-Making Process</t>
  </si>
  <si>
    <t>True or False
Biases can lead to deviations from the rules of logia and rational thinking.</t>
  </si>
  <si>
    <t>Multiple Choice
Feature matching is a systematic approach that includes the evaluation of which of the following:
a. Device size
b. Symbol library
c. Access options
d. All of the above</t>
  </si>
  <si>
    <t>True or False
Data aides in reducing bias when reviewing progress to improve implementation outcomes.</t>
  </si>
  <si>
    <t>LiterAACy Sessions: Creating A Format Where Literacy is Taught and AAC Is Used</t>
  </si>
  <si>
    <t>True or False
In interactive read-alouds, students are given opportunities to learn vocabulary that they might otherwise not encounter.</t>
  </si>
  <si>
    <t>Multiple Choice
Which of the following is NOT done during shared reading:
a. Encourage the student to participate by asking I wonder questions
b. Allow enough waiting time for a response from the student
c. Ask the student to provide the correct answer to a question about the book
d. Use distancing by relating the text to personal experience</t>
  </si>
  <si>
    <t>Multiple Choice
Which of these can help create an environment conducive to learning literacy?
a. Symbolated text
b. Repetition with variety
c. Teach students to copy words
d. Focus on simple topics only</t>
  </si>
  <si>
    <t>Achieving True Inclusion for Students with Complex Communication Needs and Multiple Challenges Presentation and Open Forum</t>
  </si>
  <si>
    <t>True or False
It is important for children to learn certain skills prior to entering the general education environment</t>
  </si>
  <si>
    <t>True or False
Special education is a service not a place</t>
  </si>
  <si>
    <t>Multiple Choice
A goal should focus on:
a. Student's deficits
b. Alternative curriculum topics
c. Appropriate implementation teaching methods and use of accommodations to the general education curriculum
d. Skills that require 1-1 implementation outside of the general education environment</t>
  </si>
  <si>
    <t>How to Teach and Support Students to Use Auditory Scanning as Independent Communicators</t>
  </si>
  <si>
    <t>Multiple Choice
Auditory scanning is most frequently used by students who:
a. Have complex bodies and visual or visual processing problems.
b. Who are easily distracted
c. Who are cognitively challenged
d. who use manual boards</t>
  </si>
  <si>
    <t>Multiple Choice
When teaching auditory scanning
a. The navigation through the system must be taught as well as the vocabulary
b. The teacher needs to create activities which support cognitive mapping
c. The scanning array needs to be customized regarding ease of access, quadrant scanning, and vocabulary/icon associations.
d. All of the above.</t>
  </si>
  <si>
    <t>Multiple Choice
Auditory scanning at its most efficient use needs to include:
a. A mechanical switch at the hand and a few choices only
b. 2 electronic sensors (switches) for 2 switch scanning, and a custom array
c. A student who uses a powered chair with a joystick
d. An older student, who has had difficulty with all other methods</t>
  </si>
  <si>
    <t>Teaching the Perfect Week: Start Monday!</t>
  </si>
  <si>
    <t>True or False
Special educators must comply with state and federal laws about Individualized Education Plans and are primarily responsible for demonstrating student progress related to these goals</t>
  </si>
  <si>
    <t>True or False
Literacy instruction should primarily focus on teaching useful whole words in societal or vocational contexts.</t>
  </si>
  <si>
    <t>True or False
Delivering comprehensive literacy instruction and monitoring student progress simultaneously is an evidence-based approach to supporting students who face learning barriers.</t>
  </si>
  <si>
    <t>10/24/2024 11:20 AM - 12:20 PM</t>
  </si>
  <si>
    <t>Inclusive Sensory Motor Integration: From Theory to Practice with the use of SensoryRx and Similar Solutions</t>
  </si>
  <si>
    <t>Multiple Choice
What is the primary benefit of using swings as a sensory tool for individuals with SPD?
a. They provide visual stimulation
b. They offer tactile feedback
c. They deliver vestibular input essential for balance and coordination
d. They improve auditory processing</t>
  </si>
  <si>
    <t>Multiple Choice
According to the research, what significant improvements were observed in children with SPD who received sensory integration therapy?
a. Improved visual acuity and hearing sensitivity
b. Enhanced goal attainment and sensory responsiveness
c. Increased academic performance and language skills
d. Better social skills and emotional intelligence</t>
  </si>
  <si>
    <t>Multiple Choice
Why was SensoryRx created?
a. To provide educational resources on SPD
b. To offer high-quality sensory equipment and personalized gym configurations for various environments
c. To conduct research on new sensory integration techniques
d. To develop new medications for treating SPD</t>
  </si>
  <si>
    <t>Assessment and Curriculum Activities for Significant Disabilities</t>
  </si>
  <si>
    <t>Multiple Choice
What is one advantage of using an Ipsative assessment for assessing students with significant disabilities?
a. It is easy to use to compare students to national norms with an Ipsative assessment.
b. It is a great way to show progress for students with significant cognitive disabilties.
c. It can be used to show if a student needs special education services.
d. It is hard to use an ipsative assessment.</t>
  </si>
  <si>
    <t>True or False
With the OATECA system, teachers can easily assess, fill the holes, and track progress for students with significant cognitive disabilities.</t>
  </si>
  <si>
    <t>True or False
It is not important to know the correct scope and sequence of learning in order to best instruct students with significant cognitive disabilities.</t>
  </si>
  <si>
    <t>Expert Guide to Visual Schedules</t>
  </si>
  <si>
    <t>True or False
Kids need numeracy skills to understand token economies</t>
  </si>
  <si>
    <t>True or False
Photo realism works better as a prompt than illustrations</t>
  </si>
  <si>
    <t>True or False
Visual timers are a necessary component of visual schedules</t>
  </si>
  <si>
    <t>Moving Assistive Technology Forward Statewide</t>
  </si>
  <si>
    <t>Multiple Choice
Some ways to access assistive technology on a trial basis include:
a. Local AT lending libraries
b. Statewide AT lending libraries
c. AT Vendors
d. All of the above</t>
  </si>
  <si>
    <t>True or False
The U.S. Department of Health and Human Services' Administration on Community Living (ACL) requires states that receive federal funding from the AT Act to submit a State Plan for Assistive Technology every three years.</t>
  </si>
  <si>
    <t>Multiple Choice
Which of the following entities could potentially become members of a statewide Assistive Technology team?
a. State Dept. of Education and State Dept. of Health
b. Local Education Agencies or Regional Educational Co-op
c. AAC Specialized Outreach clinics or centers
d. All of the above</t>
  </si>
  <si>
    <t>10/24/2024 11:20 AM - 1:40 PM</t>
  </si>
  <si>
    <t>Project Based Learning for Students with Complex Communication Needs</t>
  </si>
  <si>
    <t>True or False
Students with complex communication needs are incapable of accessing higher-order thinking skills.</t>
  </si>
  <si>
    <t>True or False
Project-Based Learning enhances learning experiences for students with complex communication needs.</t>
  </si>
  <si>
    <t>True or False
Shifting from teacher-led to student-based instruction gives students autonomy to display knowledge guided by interests.</t>
  </si>
  <si>
    <t>Connecting with Others: Using Notebooks and Stories &amp; Scripts with Emergent Communicators</t>
  </si>
  <si>
    <t>Multiple Choice
Who can support AAC users in development of personal narratives?
a. Parents
b. SLPs
c. Teachers
d. All of the above</t>
  </si>
  <si>
    <t>Multiple Choice
Goals can be written for the following areas in order to increase communication competence (as defined by Light, 1989 &amp; 2003 and Kovach, 2009) :
a. operational
b. linguistic
c. strategic
d. social competence</t>
  </si>
  <si>
    <t>Multiple Choice
Communicative competence can be achieved and is evidenced by which of the following:
a. increased friendships
b. vocational opportunities
c. personal growth
d. all of the above</t>
  </si>
  <si>
    <t>Harnessing Collective Efficacy in AAC Implementation: Strategies for Success</t>
  </si>
  <si>
    <t>Multiple Choice
Which is a source of collective efficacy?
a. Mastery Experiences
b. Vicarious Experiences
c. Social Persuasion
d. All of the Above</t>
  </si>
  <si>
    <t>True or False
Collective Efficacy has an effect size higher than .6</t>
  </si>
  <si>
    <t>Multiple Choice
Mastery experiences include
a. a form of influence in which someone is encouraged to adopt an idea, attitude, or course of action.
b. developing shared goals and collaboratively engaging in learning activities.
c. writing up the individual if they don't do what you ask them to do
d. using peer pressure to shame someone into changing what they are doing</t>
  </si>
  <si>
    <t>All Means All - Creating Fun and Engaging Literacy Environment for ALL Students!</t>
  </si>
  <si>
    <t>True or False
An alternative pencil can be use to provide writing access to students who cannot use a traditional method.</t>
  </si>
  <si>
    <t>Multiple Choice
Name One strategy you can implement to address a barrier in implementing comprehensive literacy with your students?
a. 
b. Use the SETT framework to identify assistive technology to support literacy access
c. Form a PLC with others in the school, district, or online to help plan and troubleshoot literacy implementation
d. Form a PLC with others in the school, district, or online to help plan and troubleshoot literacy implementation</t>
  </si>
  <si>
    <t>Multiple Choice
Name one way to collect meaningful literacy data for students with multiple disabilities.
a. Letter of the Day Assessment
b. Shared Reading Checklist
c. Writing with all tools continium
d. Predictable chart writing checklist</t>
  </si>
  <si>
    <t>The Neurodiversity Toolkit: Leveraging Technology for Success in the Classroom</t>
  </si>
  <si>
    <t>True or False
Live Transcribe is a Google app that provides real-time translation between different languages.</t>
  </si>
  <si>
    <t>True or False
Text-to-speech software can be a helpful tool for students with dyslexia.</t>
  </si>
  <si>
    <t>True or False
Assistive technology should always be used in the same way for all neurodivergent students.</t>
  </si>
  <si>
    <t>Innovations in AAC with Cboard: Low-Tech to High-Tech Assistive Technology</t>
  </si>
  <si>
    <t>True or False
Was wanting to facilitate communication fluidity the main motivation behind adding AI into Cboard?</t>
  </si>
  <si>
    <t>Multiple Choice
What was used in the Timor Leste Cboard pilot to facilitate AAC use in two of the schools participating in the pilot?
a. PicSeePal
b. Apple Ipads
c. Microsoft tablets
d. Printed Cboard pages</t>
  </si>
  <si>
    <t>Multiple Choice
Where is the Cboard app available?
a. As an iOS and Android app
b. As a web application
c. On the Google Playstore and on Amazon Fire
d. All of the above</t>
  </si>
  <si>
    <t>Writing Good Objectives and Tracking Progress for Students with Complex Needs</t>
  </si>
  <si>
    <t>True or False
Formative assessment of emergent learners supports educators to plan and adapt classroom instruction.</t>
  </si>
  <si>
    <t>Multiple Choice
Observational portfolio assessment supports classroom teams to triangulate evidence of learning collected
a. across multiple contexts
b. in natural environments
c. during ordinary classroom routines and activities
d. All of the above</t>
  </si>
  <si>
    <t>True or False
Simple rating scales are an efficient way to code evidence of student learning.</t>
  </si>
  <si>
    <t>Finding My Voice and Teaching My Educational Team How to Listen</t>
  </si>
  <si>
    <t>True or False
Professionals should demand that communication programs be implemented by users as designed.</t>
  </si>
  <si>
    <t>True or False
Partnering with students when making decisions about the student's path can help to build trust.</t>
  </si>
  <si>
    <t>True or False
Autonomy is allowed when the student's IQ is average to above average.</t>
  </si>
  <si>
    <t>10/24/2024 12:40 PM - 1:40 PM</t>
  </si>
  <si>
    <t>Support Language Learning for Students Using AAC with a Core Vocabulary Instructional Approach</t>
  </si>
  <si>
    <t>True or False
Core Vocabulary Instruction is designed for emergent communicators</t>
  </si>
  <si>
    <t>True or False
Explicit core vocabulary instruction will benefit students using AAC</t>
  </si>
  <si>
    <t>True or False
Explicit core vocabulary instruction is a 7 step approach supported by the distributed practice model.</t>
  </si>
  <si>
    <t>Accessibility For All Learners with ReadSpeaker</t>
  </si>
  <si>
    <t>True or False
Text to Speech aids in pronunciation and building vocabulary.</t>
  </si>
  <si>
    <t>True or False
ReadSpeaker does not have the ability to OCR documents.</t>
  </si>
  <si>
    <t>Multiple Choice
What is bimodal learning?
a. Cursive and printed writing
b. Reading and listening
c. Uses more than 2 senses
d. A question with more than one answer</t>
  </si>
  <si>
    <t>Using Captioning and Note-Taking Systems to Accommodate Students with Hearing Loss  and/or Limited English Skills</t>
  </si>
  <si>
    <t>True or False
No hearing technology restores normal hearing, not even hearing assistance technology.</t>
  </si>
  <si>
    <t>True or False
Students that are Hard of Hearing or those that have limited English skills must expend more effort to listen to identify the words spoken, thereby leaving fewer cognitive resources to comprehend what was said, much less remember it.</t>
  </si>
  <si>
    <t>True or False
Continually missing information impacts vocabulary growth and very often causes an academic achievement gap to increase over time.</t>
  </si>
  <si>
    <t>Enhancing Executive Functioning for Students with Autism: Leveraging Task Plans and To-Do Lists</t>
  </si>
  <si>
    <t>True or False
Students who can read no longer have a need for a visual schedule.</t>
  </si>
  <si>
    <t>True or False
Visual Supports are an evidence-based practice for students with autism.</t>
  </si>
  <si>
    <t>True or False
Students with autism should never have to prepare their own visual schedule.</t>
  </si>
  <si>
    <t>10/24/2024 12:40 PM - 3:00 PM</t>
  </si>
  <si>
    <t>iOS Accessibility: Escape Room Edition</t>
  </si>
  <si>
    <t>True or False
All iOS accessibility features can be found in the settings menu.</t>
  </si>
  <si>
    <t>Multiple Choice
What is the name of the tool that helps format a webpage to show just relevant text and images in Safari?
a. Chome Reader
b. Simplify Text
c. Safari Reader
d. Ad Hider</t>
  </si>
  <si>
    <t>True or False
Guided Access can limit the ability of the touch screen feature to work.</t>
  </si>
  <si>
    <t>Project VC: Enhancing Literacy Education for Students with Complex Learning Needs</t>
  </si>
  <si>
    <t>Multiple Choice
What is the primary objective of Project VC?
a. Project VC aims to create an online community where students with complex learning needs can interact and learn from each other.
b. The primary objective of Project VC is to develop new teaching methodologies that will be implemented in schools nationwide.
c. The primary objective of Project VC is to foster a collaborative learning environment, delivering virtual professional development to coaches and trainers who assist teachers.
d. Project VC provides a platform for online assessments and quizzes for students with complex learning needs.</t>
  </si>
  <si>
    <t>Multiple Choice
Content Coaching focuses on what and how teachers deliver instruction. What are the three coaching practices utilized in Project VC?
a. Planning observations, conducting observations, and follow-up.
b. Planning lessons, teaching strategies, and classroom management.
c. Student assessment, curriculum development, and feedback sessions.
d. Goal setting, performance review, and professional development.</t>
  </si>
  <si>
    <t>Multiple Choice
The Project VC PMT has five scales focusing on comprehensive ELA and literacy instruction for students with complex learning needs. What are the levels represented on the scale?
a. Foundational 1, Foundational 2, Distal 3, Distal 4, Target 5-7.
b. Basic 1, Basic 2, Proficient 3, Proficient 4, Mastered 5-7.
c. Emergent 1, Emergent 2, Transition 3, Transition 4, And Conventional 5-7.
d. Understanding 1, Understanding 2, Applying 3, Applying 4, Evaluating 5-7.</t>
  </si>
  <si>
    <t>LessonPix + Building Wings: A Perfect Combination: Core-focused AAC and Evidence-based Literacy Instruction</t>
  </si>
  <si>
    <t>True or False
Paper-based communication support is only valuable as a gateway to high-tech solutions.</t>
  </si>
  <si>
    <t>True or False
Learners must have access to language and/or AAC support to engage effectively in literacy instruction.</t>
  </si>
  <si>
    <t>True or False
Repeated but varied introductions to fringe words help learners retain and understand new words over time.</t>
  </si>
  <si>
    <t>If Time isn't Always on your Side</t>
  </si>
  <si>
    <t>True or False
Technology is used with individuals with MDVI to clarify the concepts of minutes and hours.</t>
  </si>
  <si>
    <t>True or False
Understanding time helps prevent undesirable behavior</t>
  </si>
  <si>
    <t>True or False
Disruption of the day and night rhythm occurs only in blind individuals</t>
  </si>
  <si>
    <t>Improved Reading on Chrome and ChromeOS</t>
  </si>
  <si>
    <t>Multiple Choice
How common is dyslexia?
a. 1-5% of the population
b. 6-10% of the population
c. 15-20% of the population
d. 30-40% of the population</t>
  </si>
  <si>
    <t>Multiple Choice
How many languages are available for read aloud in Chrome Reading mode on ChromeOS?
a. 1-5
b. 6-10
c. 11-20
d. 20</t>
  </si>
  <si>
    <t>True or False
Chrome Reading mode sends the text you are reading to Google servers</t>
  </si>
  <si>
    <t xml:space="preserve">We Still Want It All: Ensuring Access to Vocabulary to Help Adult AAC Users Achieve Greater Social Inclusion
</t>
  </si>
  <si>
    <t>Multiple Choice
What is a social role?
a. A position someone holds within a group.
b. A set of expectations for a person.
c. A place within a larger social structure.
d. All of the above.</t>
  </si>
  <si>
    <t>True or False
Wolfensberger's theory of social role valorization says that people with disabilities are more likely to be included in the community when they hold roles other people value.</t>
  </si>
  <si>
    <t>Multiple Choice
The best time to start talking about vocabulary for socially valued adult roles with AAC users and their supporters is:
a. As young as possible!
b. Only once the person has a formal transition plan in place.
c. Once the person turns 18.
d. Whenever feels right.</t>
  </si>
  <si>
    <t>Let's Look at Mounting</t>
  </si>
  <si>
    <t>Multiple Choice
Which mount has lock positions?
a. Easy Mover
b. Simple Mount
c. Power Mount
d. Mount'n Mover</t>
  </si>
  <si>
    <t>Multiple Choice
When writing a letter of necessity for a movable mount, which of the following would not apply
a. Inability for caregiver to move
b. Need to access device from a tilted position
c. Requires more than one locking positioning
d. Ability to move mounted device for visual access for driving</t>
  </si>
  <si>
    <t>True or False
Research showed that a moveable mount impacted more than device access.</t>
  </si>
  <si>
    <t>AAC: Myth Busters</t>
  </si>
  <si>
    <t>True or False
AAC is only for children who are completely non-verbal/non-speaking</t>
  </si>
  <si>
    <t>True or False
A child can not understand or benefit from aided language stimulation if they do not know the language yet</t>
  </si>
  <si>
    <t>True or False
You do not have to have proficient motor skills to use AAC</t>
  </si>
  <si>
    <t>Supporting AAC Users in General Education with High Leverage Practices (HLP)</t>
  </si>
  <si>
    <t>True or False
High Leverage Practices are only used in the general education setting.</t>
  </si>
  <si>
    <t>Multiple Choice
High Level Practices include which of the following practices?
a. Instruction
b. Collaboration
c. Social / emotional / behavioral
d. All of the above</t>
  </si>
  <si>
    <t>True or False
Many of the strategies listed in HLP can be used to support AAC implantation during class instruction.</t>
  </si>
  <si>
    <t>10/24/2024 2:00 PM - 3:00 PM</t>
  </si>
  <si>
    <t>Programming for Students with Significant Support Needs: Where Special Education Takes Flight!</t>
  </si>
  <si>
    <t>True or False
The Functional Academics Program spans kindergarten/preschool through transition and beyond.</t>
  </si>
  <si>
    <t>True or False
The Functional Academics Program includes specific instructions for students who are both verbal and nonspeaking.</t>
  </si>
  <si>
    <t>Multiple Choice
Which of the following is NOT true about The Functional Academics Program?
a. The curriculum is comprehensive and data-driven.
b. The baseline assessment links directly to the curriculum.
c. Teachers have to create all of their own materials.
d. Lessons allow students to meet alternate state standards in a functional and meaningful way.</t>
  </si>
  <si>
    <t>Introduction to CaptionCall IPCTS</t>
  </si>
  <si>
    <t>Multiple Choice
What is IPCTS?
a. Internet Protocol Captioned Telephone Service
b. Internet Process Captioned Telephone Service
c. Integrated Programming Captioning Service
d. Intelligent Predicted Communication Service</t>
  </si>
  <si>
    <t>Multiple Choice
Which of the following is required eligibility for CaptionCall service?
a. Landline phone service
b. Low income status
c. Over 55 years of age  Answer
d. Hearing loss that necessitates the use of captions during phone calls</t>
  </si>
  <si>
    <t>Multiple Choice
Which methods of referral submission are accepted from the Hearing Care Professional?
a. Only paper forms via the US Mail
b. Submit the form online via CaptionCall.com
c. Only via FAX
d. Only via OMS such as NOAH</t>
  </si>
  <si>
    <t>Providing Safe Environments with Adaptive Positioning Equipment</t>
  </si>
  <si>
    <t>Multiple Choice
Which of these is NOT part of the evidence-based assessment and recommendation procedure for equipment funding?
a. Physician Prescription
b. Rule In and Rule out of appropriate options
c. clinical assessment and certified equipment supplier
d. Selection of product without trial or consideration of patient environment</t>
  </si>
  <si>
    <t>True or False
Appropriate assessment, recommendation and access to adaptive equipment can improve the safety, function and quality of life of patients and families.</t>
  </si>
  <si>
    <t>Multiple Choice
What are the four primary areas of assistive technology and equipment consideration for patients with neurodiverse medical conditions
a. communication
b. A, C and D
c. safe vehicle transit and mobility
d. home adaptations</t>
  </si>
  <si>
    <t>AT Capacity-Building: A Top-Down, Bottom-Up Approach</t>
  </si>
  <si>
    <t>Multiple Choice
What are the three resources necessary to build AT capacity?
a. Human
b. Structural
c. Material
d. All of the above</t>
  </si>
  <si>
    <t>Multiple Choice
Which of the below is not an adult learning principle to consider for staff training?
a. Feedback
b. Developmental Stage
c. Self-direction
d. Experience</t>
  </si>
  <si>
    <t>True or False
AT tool usage data can be a progress monitoring measure for building AT capacity</t>
  </si>
  <si>
    <t>Inclusive Innovation: Designing and Documenting Assistive Technology Plans for Student Success</t>
  </si>
  <si>
    <t>True or False
Once the task demand is classified as red, yellow, or green, the color coding can't change.</t>
  </si>
  <si>
    <t>Multiple Choice
Once the Red Yellow Green assistive technology plan is created, it can be used in the following ways:
a. For consistent, daily implementation
b. When the student is transitioning to the next grade level
c. None of the above
d. Both a &amp; b</t>
  </si>
  <si>
    <t>True or False
When documenting assistive technology in the IEP, you should describe the task(s) the AT is used for.</t>
  </si>
  <si>
    <t>10/24/2024 2:00 PM - 4:20 PM</t>
  </si>
  <si>
    <t>Man vs. Machine: the Race to Communication!</t>
  </si>
  <si>
    <t>Multiple Choice
What are the critical components for successful communication?
a. interests, abilities, how these will be represented
b. how to program an AAC device
c. with whom the AAC user will be communicating
d. at least 3 potential AAC tools</t>
  </si>
  <si>
    <t>True or False
The device should be selected by the professional and the communicator then taught to use the device.</t>
  </si>
  <si>
    <t>True or False
Communication and language are synonymous.</t>
  </si>
  <si>
    <t>Exploring Sensory Processing and Effects of Eye Gaze Technology on Participation and Quality of Life in Children with Cortical Visual Impairment</t>
  </si>
  <si>
    <t>True or False
1. Cortical visual impairment (CVI) is a visual impairment strictly related to the eye's functioning.</t>
  </si>
  <si>
    <t>Multiple Choice
2. All the following can be measured with eye gaze technology EXCEPT:
a. A. How long an individual looks at the screen
b. B. What colors the individual can see on the screen
c. C. Areas where the individual looked most often
d. D. The path an individual took when looking at the screen</t>
  </si>
  <si>
    <t>True or False
3. The two main pathways in the brain affected by CVI are the dorsal stream and the ventral stream.</t>
  </si>
  <si>
    <t>Letter by Letter: AAC Adventures in Writing</t>
  </si>
  <si>
    <t>Multiple Choice
How many letters should a student be exposed to when writing?
a. Once per week during the school year
b. All 26
c. 3-5 a month
d. 3-5 at a time</t>
  </si>
  <si>
    <t>Multiple Choice
Why is it important that students have access to letters daily?
a. 
b. It is not important if the student uses AAC
c. So they can learn to write, which will open up communication options for them
d. AAC is not a viable option</t>
  </si>
  <si>
    <t>True or False
Students who use AAC will progress through stages of literacy just like peers who don't use AAC.</t>
  </si>
  <si>
    <t>DIY AT &amp; 3D Printing</t>
  </si>
  <si>
    <t>Multiple Choice
Which of the following file types is the standard format for 3D printing?
a. STL
b. PLA
c. JPEG
d. OBJ</t>
  </si>
  <si>
    <t>True or False
Tinkercad is a free web-based application that can be used to make 3D models of adaptations, which can be downloaded and printed.</t>
  </si>
  <si>
    <t>Multiple Choice
In post processing steps after a 3D print is completed, you may need to:
a. Remove support structures
b. Sand sharp edges
c. Glue printed parts
d. All the above</t>
  </si>
  <si>
    <t>AI Action Plan for Students with Complex Disabilities</t>
  </si>
  <si>
    <t>Multiple Choice
Which of these are NOT part of the National Science Foundations 5 Big ideas in Artificial Intelligence?
a. Perception
b. Representation &amp; Reasoning
c. Engagement
d. Natural Interaction</t>
  </si>
  <si>
    <t>True or False
AI has no significant impact on students with disabilities and is unlikely to influence the future of learning for students with disabilities.</t>
  </si>
  <si>
    <t>Multiple Choice
Students with the following disabilities will benefit from AI
a. Learning Disabilities
b. Cognitive Disabilities
c. Communication Disabilities
d. All of the above</t>
  </si>
  <si>
    <t>Challenging Today's AAC Modeling Practice: 5 Practical Lessons from Early Language Development and Motherese</t>
  </si>
  <si>
    <t>Multiple Choice
What is the key lesson we can draw from motherese?
a. Parents simplify their language for young children
b. Motherese uses correct syntax
c. Motherese focusses on core words
d. Motherese is not relevant for AAC implementation</t>
  </si>
  <si>
    <t>Multiple Choice
What is the biggest problem with current modeling practice?
a. It imposes high cognitive demands on the communication partner
b. It imposes high cognitive demands on the AAC users
c. It typically provides an incomplete language model
d. All three above</t>
  </si>
  <si>
    <t>Multiple Choice
Why is it important to model silently?
a. Because speaking at the same time as the device interferes with auditory processing
b. Because it teaches the importance of wait time
c. Because it legitimizes AAC as a communication too
d. All three above</t>
  </si>
  <si>
    <t>Modeling is Inclusion: Don't Leave Me Out of the Conversation!</t>
  </si>
  <si>
    <t>True or False
Modeling should be targeted for what we want the individual to say</t>
  </si>
  <si>
    <t>True or False
Modeling without expectation involves providing general receptive aided language input through conversation and natural contexts.</t>
  </si>
  <si>
    <t>True or False
Good aided language modeling directs the child through the use of the AAC system.</t>
  </si>
  <si>
    <t>Supporting AAC Users Who Are Gestalt Language Processors</t>
  </si>
  <si>
    <t>True or False
Autistic communication is less effective than Neurotypical communication.</t>
  </si>
  <si>
    <t>Multiple Choice
Echolalia may serve the following functions:
a. Communication of wants and needs
b. Emotional/sensory regulation
c. A placeholder for processing information
d. All of the above</t>
  </si>
  <si>
    <t>Multiple Choice
The following is true for AAC considerations for GLPs
a. We should ONLY include phrase-based communication in AAC for GLPs.
b. Both C &amp; D
c. GLPs should have access to robust vocabulary, including core words, as well as the ability to program and model phrases.
d. We should recognize the importance of voice output and intonation for GLPs, who tend to respond to the rhythm and intonation of language.</t>
  </si>
  <si>
    <t>A Multi-Tiered Approach to Assistive Technology from the Ground up</t>
  </si>
  <si>
    <t>True or False
Building a structure for assistive technology growth requires a dedicated AT department.</t>
  </si>
  <si>
    <t>True or False
Using a multi-tiered approach can increase staff comfort level with assistive technology tools and provides quick access to students.</t>
  </si>
  <si>
    <t>True or False
Tier 1 tools, as defined in the presentation, refer to readily available tools that meet the needs of most students.</t>
  </si>
  <si>
    <t>10/24/2024 3:20 PM - 4:20 PM</t>
  </si>
  <si>
    <t>The Trifecta OT/ SLP/ PT and the Multidisciplinary Push and Pull of Complex AT/AAC Cases - ATeamwork Makes the Dream Work!</t>
  </si>
  <si>
    <t>True or False
When conducting Asssitve Technology Evaluations, the Speech Language Pathlogist has the final decision on the device and supports selected.</t>
  </si>
  <si>
    <t>Multiple Choice
What does the SETT in the SETT Framework stand for?
a. Student, Environment, Task, Tool
b. Share, Educate, Trial, Teach
c. Select, Evaluate, Teach, Technology
d. None of the Above</t>
  </si>
  <si>
    <t>True or False
Once AT is provided, the classroom teacher is soley responsible for implementing the device use in the classroom and in the school environment.</t>
  </si>
  <si>
    <t>Examining the Usability and Feasibility of Nao, a Socially Assistive Robot, with Aging Adults</t>
  </si>
  <si>
    <t>Multiple Choice
What is a socially assistive robot?
a. Communication device
b. Robot designed as a companion to a person
c. Robot designed to operated remotely
d. A support staff who uses technology</t>
  </si>
  <si>
    <t>True or False
Is Nao a socially assistive robot?</t>
  </si>
  <si>
    <t>True or False
Can some people with aging needs and disabilities benefit from interacting with a socially assistive robot?</t>
  </si>
  <si>
    <t>Bridging the Assessment Gap with AAC Evaluation Genie: A Spotlight on Vocabulary</t>
  </si>
  <si>
    <t>True or False
AAC Evaluation Genie is an informal diagnostic tool for the iPad that provides a cohesive protocol to evaluate the skills that are most commonly looked at during an AAC evaluation process.</t>
  </si>
  <si>
    <t>True or False
Evaluating vocabulary comprehension is not that important in AAC assessment processes.</t>
  </si>
  <si>
    <t>True or False
Vocabulary is considered an essential building block for language complexity and cognitive development.</t>
  </si>
  <si>
    <t>"Document This!" Essential, Defensible, Practical AT Documentation in the Schools</t>
  </si>
  <si>
    <t>True or False
It is permissible to delay a request for AT consideration for a year because of transitions to a new environment, as long as you document it</t>
  </si>
  <si>
    <t>True or False
You do not have to document AT in the IEP if you have a separate report</t>
  </si>
  <si>
    <t>True or False
Defensible documentation goes to all stakeholders, including families</t>
  </si>
  <si>
    <t>Using Apps to Provide Access to Literacy Instruction</t>
  </si>
  <si>
    <t>True or False
Comprehensive conventional literacy instruction includes reading comprehension instruction, self-directed reading, word study, and writing.</t>
  </si>
  <si>
    <t>True or False
Students with significant disabilities appear to have more difficulty developing phonological awareness than students without disabilities.</t>
  </si>
  <si>
    <t>Multiple Choice
Alphabet knowledge includes
a. Ability to distinguish letter shapes
b. name and write letters
c. identify letter sounds
d. all of the above</t>
  </si>
  <si>
    <t>Toys Are Us: Unwrapping How to Design and Implement Accessible Thematic Toy Kits for Students with Complex Communication Needs and Physical Disabilities</t>
  </si>
  <si>
    <t>True or False
Toy adaptations should be made generically and all gift recipients should receive every adaptation.</t>
  </si>
  <si>
    <t>True or False
A transdisciplinary approach is best when designing school-based toy kits.</t>
  </si>
  <si>
    <t>True or False
Play is how all children learn motor, language, and life skills.</t>
  </si>
  <si>
    <t>All Means All: The Science of Reading and Students with Low-Incidence Disabilities</t>
  </si>
  <si>
    <t>True or False
The science of reading can benefit students with low-incidence disabilities.</t>
  </si>
  <si>
    <t>True or False
The science of reading is only about foundational phonics skills.</t>
  </si>
  <si>
    <t>True or False
Strong literacy skills are related to strong language skills.</t>
  </si>
  <si>
    <t>Enhancing Literacy Instruction with Effective Classroom Management</t>
  </si>
  <si>
    <t>Multiple Choice
What is Neurodiversity?
a. naturally occurring differences in the way brains are wired
b. a term that describes the variety of ways that people's brains process information and perceive the world.
c. it's not just Autism
d. all of the above</t>
  </si>
  <si>
    <t>Multiple Choice
What can learning look like?
a. 
b. stimming with putty near a window
c. laying on a bean bag with a weighted blanket
d. all of the above</t>
  </si>
  <si>
    <t>Multiple Choice
How should you respond if a student refuses to participate:
a. take away their reinforcer
b. continue to probe until they participate
c. honor their response and say "maybe next time"
d. none of the above</t>
  </si>
  <si>
    <t>Level Up Your Alternative Text</t>
  </si>
  <si>
    <t>True or False
Accessibility standards exist for writing contextual alternative text.</t>
  </si>
  <si>
    <t>True or False
Using Artificial Intelligence describes an image correctly every time.</t>
  </si>
  <si>
    <t>True or False
ePubs are the most accessible format in the market.</t>
  </si>
  <si>
    <t>The Power of an Aided Environment</t>
  </si>
  <si>
    <t>True or False
When creating an aided environment, you need to include the symbols used in the AAC users vocabulary set and print to support the word/phrase being targeted.</t>
  </si>
  <si>
    <t>True or False
Frequent communication with all stakeholders and continuous data collection are not important when developing and maintaining aided environments.</t>
  </si>
  <si>
    <t>True or False
Creating an aided environment naturally promotes ALI (i.e. modeling without expectation), incidental learning, and spontaneous exploration.</t>
  </si>
  <si>
    <t>Maximize Participation in Decisions and Transition Planning for Students Learning AAC</t>
  </si>
  <si>
    <t>Multiple Choice
Students with emergent language skills and intellectual disability have
a. impaired capacity to make decisions
b. a need for support and accommodation in decision-making
c. the ability to participate in decisions with the right support
d. All of the above</t>
  </si>
  <si>
    <t>True or False
AAC is an essential tool to support decision-making, even for the most emergent students.</t>
  </si>
  <si>
    <t>Multiple Choice
Evaluating a decision's success relies on
a. Setting criteria for success ahead of time
b. Asking what is working and not working from multiple perspectives
c. Gathering evidence of the student's perspective
d. All of the above</t>
  </si>
  <si>
    <t>Harmonizing AAC Learning: Music and Sound Strategies for Auditory Scanning</t>
  </si>
  <si>
    <t>True or False
True or False: Auditory scanning AAC users find it challenging to navigate device layouts and acquire vocabulary.</t>
  </si>
  <si>
    <t>Multiple Choice
Which aspect of AAC learning does the presentation primarily delve into?
a. Auditory scanning and vocabulary acquisition
b. Fine motor skills development
c. Visual scanning techniques
d. Speech therapy techniques</t>
  </si>
  <si>
    <t>Multiple Choice
What practical benefit does the presentation suggest AAC users can gain from engaging in music-based activities?
a. Device layout memorization and language development
b. Enhanced fine motor skills
c. Improved visual scanning abilities
d. Increased cognitive development</t>
  </si>
  <si>
    <t>Implementation of Community-Based Assistive Technology Using a Collaborative Interprofessional Approach</t>
  </si>
  <si>
    <t>Multiple Choice
Speech-language pathology and occupational therapy can most effectively provide assistive technology (AT) services using a model that is:
a. Medically-based
b. Collaborative
c. Intradisciplinary
d. Discipline-specific</t>
  </si>
  <si>
    <t>Multiple Choice
Interprofessional assistive technology services can be delivered most effectively when:
a. Delivered in a community-based setting only
b. Delivered in a clinical setting only
c. Initiated in a community-based setting and applied to clinical setting
d. Initiated in a clinical setting and applied to community-based setting</t>
  </si>
  <si>
    <t>Multiple Choice
To ensure proper AT implementation, interprofessional collaboration should focus primarily on:
a. Recommendations of the speech-language pathologist
b. Recommendations of the occupational therapist
c. Training staff to carry out AT implementations
d. Training other therapists to conduct AT evaluations</t>
  </si>
  <si>
    <t>Core Language Fun - Explicit Instruction to Support Individuals who Use AAC</t>
  </si>
  <si>
    <t>True or False
Core words represent items that are personally meaningful to clients, such as Sponge Bob, iPads, or the Frozen video.</t>
  </si>
  <si>
    <t>Multiple Choice
Core words are important because:
a. They can be used all day long
b. They can be easily combined to generate sentences.
c. They can help learners develop faster communication
d. All of the above</t>
  </si>
  <si>
    <t>True or False
Parents, teachers, and therapists should focus only on direct instruction through drill activities with answers that are clearly correct.  The focus should be on errorless learning.</t>
  </si>
  <si>
    <t>10/25/2024 8:00 AM - 10:20 AM</t>
  </si>
  <si>
    <t>Beat the Heat with an AAC Summer Camp to Enhance Communication</t>
  </si>
  <si>
    <t>Multiple Choice
What is necessary to know about an AAC user's device in order to plan curriculum/materials?
a. the grid size
b. the software
c. model of the device
d. the symbols being used</t>
  </si>
  <si>
    <t>Multiple Choice
What types of lessons/activities were incorporated into the Everyone Deserves a Voice AAC camp?
a. parent trainings
b. individual/group speech therapy
c. specials (art, music, etc.)
d. all of the above</t>
  </si>
  <si>
    <t>Multiple Choice
What does the Everyone Deserves a Voice AAC Camp focus on?
a. fostering relationships
b. utilizing AAC devices in the community
c. literacy instruction
d. all of the above</t>
  </si>
  <si>
    <t>10/25/2024 8:00 AM - 9:00 AM</t>
  </si>
  <si>
    <t>Impact of Talking about Disability on Student Agency</t>
  </si>
  <si>
    <t>True or False
Having certain traits makes you normal.</t>
  </si>
  <si>
    <t>True or False
Deficit thinking leads to low expectations for students with disabilities.</t>
  </si>
  <si>
    <t>True or False
Talking about disability is important for students with disabilities.</t>
  </si>
  <si>
    <t>QIAT Conversations: Which Comes First - AT Assessment or AT Consideration?</t>
  </si>
  <si>
    <t>True or False
AT assessment and consideration are the same process.</t>
  </si>
  <si>
    <t>True or False
AT consideration always leads to AT assessment.</t>
  </si>
  <si>
    <t>True or False
AT consideration is required at every IEP meeting.</t>
  </si>
  <si>
    <t>Promoting Equity: Empowering Everyone to Nurture Communication</t>
  </si>
  <si>
    <t>Multiple Choice
What are the three principles of Universal Design
a. Multiple means of delivery, multiple means of discussion, multiple means of dissertation
b. Multiple means of playing, multiple means of drawing, multiple means of swimming
c. Multiple means of representation, multiple means of engagement, and multiple means of action and expression
d. None of the above</t>
  </si>
  <si>
    <t>Multiple Choice
Which of the following statements best describes a Communication Toolbox
a. A box of tools to carry around and help kids
b. A collection of resources to support a variety of communicators in multiple environments.
c. A collection of resources to help teachers.
d. A box of resources to pass out and give to staff.</t>
  </si>
  <si>
    <t>Multiple Choice
What are forms of non-electronic communication systems?
a. Core Boards
b. Activity Pages
c. Choice Boards
d. All of the Above</t>
  </si>
  <si>
    <t>Game On! Adapting PE with Assistive Tech</t>
  </si>
  <si>
    <t>True or False
True or False: People with complex support needs benefit from participating in PE activities.</t>
  </si>
  <si>
    <t>Multiple Choice
Which piece of assistive technology allows for “plug and play” of corded electrical  household appliances?
a. AAC device
b. Powerlink
c. Slant board
d. Instamorph</t>
  </si>
  <si>
    <t>Multiple Choice
Select the item(s) that can be used to create accessible pe games.
a. Leaf Blower.
b. Disco Ball Motor
c. Oscillating Fan
d. All of the above</t>
  </si>
  <si>
    <t>I Graduated, Now What?  Meaningful Opportunities for Community, Social Interaction and Mentorship for AAC Communicators</t>
  </si>
  <si>
    <t>True or False
Adults who use AAC have reported that they would like greater opportunities to engage in meaningful work, either paid or voluntary.</t>
  </si>
  <si>
    <t>True or False
Successful social media use is important in order to maximize communication for individuals who use AAC.</t>
  </si>
  <si>
    <t>True or False
Education of the general public and increasing the community's knowledge and acceptance of AAC use may help to increase the social interactions of young adults with cerebral palsy.</t>
  </si>
  <si>
    <t>Powered Mobility, for Children/Students "not Considered Candidates" for Power; it's Time for this AT to be Supported and Included in School Programs</t>
  </si>
  <si>
    <t>True or False
.  A child must be able to use a joystick and demonstrate judgement in indoor and outdoor use before they can be supported to have their own powered chair.</t>
  </si>
  <si>
    <t>True or False
Independent mobility is critical to cognitive development.</t>
  </si>
  <si>
    <t>True or False
The student has to be able to be in a powered chair allday by herself before becoming a candidate for 	her own chair.</t>
  </si>
  <si>
    <t>Comprehensive Literacy: Teaching with Fidelity, Flexibility . . . and Flair!</t>
  </si>
  <si>
    <t>True or False
Teaching with fidelity means that we read the script for a curriculum or activity exactly as it was written, with no changes.</t>
  </si>
  <si>
    <t>Multiple Choice
2.	Teaching with flexibility means that educators make accommodations to support access and independence, especially for learners who:
a. a.	Use augmentative and alternative communication (AAC)
b. b.	Have vision impairments, including cortical vision impairment (CVI)
c. c.	Have physical impairments meaning that using their hands is difficult
d. d.	Any or all of the above</t>
  </si>
  <si>
    <t>True or False
Teaching with flair indicates that educators will add their own personal touches and work to enhance learner engagement, persistence, and personal connections.</t>
  </si>
  <si>
    <t>MAKING Assistive Technology</t>
  </si>
  <si>
    <t>True or False
I can rely on Good Samaritan laws and status to protect me from liability claims.</t>
  </si>
  <si>
    <t>True or False
As an AT Maker, I can expect to profit from my work.</t>
  </si>
  <si>
    <t>True or False
AT vendors often over-charge for their products.</t>
  </si>
  <si>
    <t>The Magic of Connection: Using Multimedia Resources and Other Tools to Connect with Others and Inspire Communication</t>
  </si>
  <si>
    <t>True or False
GIF means: Graphics Interchange Format</t>
  </si>
  <si>
    <t>True or False
Individuals can create a powerpoint presentations within googleslides using GIFs</t>
  </si>
  <si>
    <t>True or False
You can customize and personalize a GIF for use via Canva</t>
  </si>
  <si>
    <t>From Pre-intentional to Robust AAC Using the Cognitively Demanding Task Matrix</t>
  </si>
  <si>
    <t>True or False
True or false - The Cognitively Demanding Task Matrix can be used with students who have no clear intentional responses to stimuli</t>
  </si>
  <si>
    <t>True or False
True or False - The Cognitively Demanding Task Matrix is a test of student's cognitive abilities</t>
  </si>
  <si>
    <t>Multiple Choice
When using the CDTMatrix, educators must
a. Provide instruction so that the individual can learn to use an intentional response
b. Provide instruction so that the individual can learn to use an intentional response when presented with specific stimuli, such as using their “best yes” to make a choice
c. Provide instruction so that the individual can learn to make conditional discriminations.
d. All of the above</t>
  </si>
  <si>
    <t>Parallel Learning to Teach Switch Access: Bridging Motor Skills, Intrinsic Motivation and Communication</t>
  </si>
  <si>
    <t>True or False
An example of parallel learning is to start with a switch at a good possible location and a robust language pageset set up for scanning, to use together instead of starting by teaching switch access and language first at simpler levels</t>
  </si>
  <si>
    <t>True or False
Children can not advance to Stepping Stone 2 until they have fully mastered cause/effect switch hits with 80% accuracy on 4 out of 5 trials.</t>
  </si>
  <si>
    <t>True or False
Providing an individual with a launcher page or page from which he/she can self-select activities for switch scanning, even early in the Stepping Stones process allows for more agency and problem solving than if the child were to be reliant on an adult to change the game/activity.</t>
  </si>
  <si>
    <t>AAC and AT in the Virtual Environment: Effective Assessment and Implementation</t>
  </si>
  <si>
    <t>True or False
IEP goals for for Assistive Technology should be written as "stand alone" goals.</t>
  </si>
  <si>
    <t>Multiple Choice
Which of the following is not a critical element of a virtual Assistive Technology Assessment?
a. Records Review
b. Teacher Interview
c. Writing sample
d. Classroom observations</t>
  </si>
  <si>
    <t>True or False
The implementation of AT tools and strategies is the sole responsibility of an AT Specialist.</t>
  </si>
  <si>
    <t>10/25/2024 9:20 AM - 10:20 AM</t>
  </si>
  <si>
    <t>Kreative Solutions: Kristoffer's Story - Opening the Doors of Opportunity throughout Life With AAC</t>
  </si>
  <si>
    <t>Multiple Choice
1. The Kreative Solutions concepts are:
a. Innovation, Individualization, Inclusion, Independence
b. Exclusion, Environment, Education
c. Communication, Classroom, Character, Community, Career
d. Inclusion, Communication, Education</t>
  </si>
  <si>
    <t>True or False
2.  Kreative Solutions concepts are complex and difficult to implement.</t>
  </si>
  <si>
    <t>Multiple Choice
Communication is essential for:
a. Expressing needs and wants
b. Building Relationships
c. Sharing Experiences
d. All of the Above</t>
  </si>
  <si>
    <t>An Evolving Collaborative Service Delivery Model: The Waisman Center's AAC-Partnership Program</t>
  </si>
  <si>
    <t>Multiple Choice
Which program development tools have been implemented throughout the lifespan of the AAC-Partnership Program thus far?
a. Google Drive
b. Qualtrics Forms
c. Canvas learning platform
d. All of the above</t>
  </si>
  <si>
    <t>True or False
The AAC-Partnership Program aims to collaborate only with the partnering SLP on the referred individual's team.</t>
  </si>
  <si>
    <t>Multiple Choice
What makes a successful partnership?
a. Family readiness to actively pursue AAC options for their child
b. Generalist SLP desire to acquire greater understanding of AAC processes
c. School team members interest and involvement in facilitating communication opportunities for their student
d. All of the above</t>
  </si>
  <si>
    <t>10/25/2024 9:20 AM - 11:40 PM</t>
  </si>
  <si>
    <t>Designing and Implementing Assistive Technology Administrative Systems</t>
  </si>
  <si>
    <t>True or False
The assistive technology device is Any piece of equipment, or product system, whether acquired commercially off the shelf, modified, or customized, that is used to  increase, maintain or improve the functional capabilities of individuals with disabilities.</t>
  </si>
  <si>
    <t>True or False
Assistive Technology falls under the umbrella of AAC.</t>
  </si>
  <si>
    <t>True or False
A UDL tool could be considered an assistive technology tool for a student with an IEP.</t>
  </si>
  <si>
    <t>Assistive Technology for Employees Transitioning  Between Higher Education and Industry Environments</t>
  </si>
  <si>
    <t>True or False
Three types of assistive technologies that can support the transition from higher education to industry environments include communication tools, organizational aids, and sensory management devices.</t>
  </si>
  <si>
    <t>True or False
Daily stress level is one metric that can be used to evaluate the impact of assistive technologies on clients' performance and job satisfaction.</t>
  </si>
  <si>
    <t>True or False
The selection of assistive technologies to support the transition from higher education to corporate america is highly individualized.</t>
  </si>
  <si>
    <t>AAC from Consideration to Implementation</t>
  </si>
  <si>
    <t>True or False
Students who have some verbal speech are not candidates For AAC</t>
  </si>
  <si>
    <t>True or False
Users must start with low tech and work their way up to high tech AAC devices</t>
  </si>
  <si>
    <t>True or False
The use of core vocabulary is an evidence based instruction strategy for teaching the use of AAC</t>
  </si>
  <si>
    <t>In a Story: Finding and Creating Resources to Use for Storybook Instruction through a Comprehensive Literacy for All Framework</t>
  </si>
  <si>
    <t>True or False
Explicit and comprehensive literacy instruction benefits ALL learners</t>
  </si>
  <si>
    <t>True or False
In a Story provides resources for robust literacy instruction, including vocabulary, phonics and comprehension</t>
  </si>
  <si>
    <t>True or False
LessonPix is $36/year</t>
  </si>
  <si>
    <t>Finding the Sweet SPOT: Building Capacity With AAC Using A Collaborative Sensory Approach</t>
  </si>
  <si>
    <t>Multiple Choice
The SPOT team runs a group in which the students are squeezing lemons into a cup to make lemonade.  This incorporates which of the following sensory systems?
a. Tactile
b. Gustary
c. Olfactory
d. All of the above</t>
  </si>
  <si>
    <t>True or False
All members of a student's team can take responsibility for AT services that are within their scope of practice.</t>
  </si>
  <si>
    <t>Multiple Choice
When the focus of a school team for their students with complex communication needs is on building independence and ownership for everyone involved, the team is adopting which model?
a. Expert model
b. Capacity building model
c. Accessibility model
d. Aided language model</t>
  </si>
  <si>
    <t>Autism, Behavior, Communication: Made as Simple as ABC</t>
  </si>
  <si>
    <t>True or False
Students with Autism who can speak words verbally would never be a candidate for AAC</t>
  </si>
  <si>
    <t>True or False
When a student with autism stims with a communication device means that they do not understand how to use it to communicate</t>
  </si>
  <si>
    <t>True or False
Aided language stimulation helps support successful use of AAC</t>
  </si>
  <si>
    <t>Be Successful! Assistive Technology Implementation: Steps, Templates, and Tools</t>
  </si>
  <si>
    <t>Multiple Choice
Who is responsible for ensuring that the AT Assessment remains relevant throughout the implementation plan?
a. AT Specialist (Administrator of the Assessment)
b. The student
c. The resource teacher
d. The school principal</t>
  </si>
  <si>
    <t>True or False
Data collection from an AT Implementation should only occur once, at the end of training?</t>
  </si>
  <si>
    <t>True or False
An AT Assessment should be completed once, and considered a life long and never changing assessment?</t>
  </si>
  <si>
    <t>10/25/2024 10:40 AM - 11:40 AM</t>
  </si>
  <si>
    <t>Creating a Communication Ecosystem in Schools - Welcome to our Jungle!</t>
  </si>
  <si>
    <t>True or False
A true multimodalic communication system includes verbalizations, gestures, facial expressions, and AAC</t>
  </si>
  <si>
    <t>True or False
The DAAG-3 helps determine the communicator's linguistic competency, operational competency, cognitive competency, and strategic competency.</t>
  </si>
  <si>
    <t>True or False
Universal Design for Learning or UDL happens if only the students with IEPs have AT to support access to the curriculum.</t>
  </si>
  <si>
    <t>Charting a Course to Transformative Professional Learning about Comprehensive Literacy for All in the Public Schools</t>
  </si>
  <si>
    <t>True or False
Teachers, paraeducators, related service providers and specialists should participate in professional learning experiences together (to foster shared learning and collaboration).</t>
  </si>
  <si>
    <t>True or False
No child is “too anything” to learn to read and write.</t>
  </si>
  <si>
    <t>True or False
Literacy instruction should only be provided once a student demonstrates prerequisite skills.</t>
  </si>
  <si>
    <t>Empowering Families To Prevent Device Abandonment</t>
  </si>
  <si>
    <t>True or False
Sending a one-time email link with accompanying training videos following AAC device purchase should be sufficient for parents to practice implementation.</t>
  </si>
  <si>
    <t>True or False
Materials published by a specific AAC device company (i.e. Tobii Dynavox Core Words books) can only be used for a device user who owns that specific product.</t>
  </si>
  <si>
    <t>True or False
Video modeling is an effective tool for parents and clients  to review and synthesize information necessary for home generalization of AAC device..</t>
  </si>
  <si>
    <t>Playing with Switches: Opening the World of Possibilities</t>
  </si>
  <si>
    <t>Multiple Choice
The following evaluation tool is a free online tool that can help determine if a switch access point is appropriate.
a. Oneswitch.uk.org
b. Scanningwizard.com
c. Compass.com
d. Switchinvaders.com</t>
  </si>
  <si>
    <t>True or False
A primary goal of switch play is to determine cause and effect, which is a precursor to future technology use.</t>
  </si>
  <si>
    <t>Multiple Choice
You are working with a young child with Cerebral Palsy, assessing an appropriate switch access point while engaged in a play-based activity. Which of the following cues should you avoid using?
a. “Let's make Larry dance!”
b. “Can you walk the dog for me?”
c. "The giraffe is hungry, help him get to his food.”
d. “Hit the Switch”</t>
  </si>
  <si>
    <t>When is it “Fine Enough” for Communication?</t>
  </si>
  <si>
    <t>True or False
People with disabilities need support from others throughout their lives to communicate their wants and needs.</t>
  </si>
  <si>
    <t>True or False
A person with complex medical needs will be able to lead a self determined autonomous life.</t>
  </si>
  <si>
    <t>True or False
Ambitious goals must be created with students to create the life they want.</t>
  </si>
  <si>
    <t>10/25/2024 10:40 AM - 1:00 PM</t>
  </si>
  <si>
    <t>It's a Puzzle! - Finding the Right AAC Access Method for Students with Complex Communication Needs, Physical Disabilities &amp; Vision Impairments</t>
  </si>
  <si>
    <t>True or False
Students with Cortical Vision Impairment should not use AAC devices that have with multiple symbols due to the high visual complexity.</t>
  </si>
  <si>
    <t>True or False
Students learning to use switches for AAC need ongoing motivating, failure free activities to develop the motor skills with minimal language demands.</t>
  </si>
  <si>
    <t>True or False
Partner assisted scanning is an ideal strategy for students who are learning to use switches.</t>
  </si>
  <si>
    <t>Shift Mindsets, Deepen Implementation and Build Capacity in the Instructional Environment: The Journey Continues</t>
  </si>
  <si>
    <t>Multiple Choice
Capacity Building is a process for developing and strengthening the following
a. skills and instincts
b. abilities
c. processes and resources
d. all that apply</t>
  </si>
  <si>
    <t>True or False
To build capacity it is critical to shift from an “expert” to “collaborative”  model</t>
  </si>
  <si>
    <t>True or False
Having the knowledge in the hands of one “expert” is a sustainable model.</t>
  </si>
  <si>
    <t>Extensions and Apps for School AND Beyond</t>
  </si>
  <si>
    <t>True or False
It is important to begin to review a student's assistive technology and help them transition to tools that are available outside of schools once they reach high-school.</t>
  </si>
  <si>
    <t>True or False
All of the tools that a student uses in school are easily accessible to an adult outside of the school system.</t>
  </si>
  <si>
    <t>True or False
All universities/colleges have the same assistive technology supports as a K-12 school district.</t>
  </si>
  <si>
    <t>Beyond Words: Building Bridges with Multimodal Communication Approaches within the Classroom</t>
  </si>
  <si>
    <t>Multiple Choice
Examples of multimodal communication include
a. Eye Gaze
b. Body Language
c. Low tech AAC
d. all of the above</t>
  </si>
  <si>
    <t>True or False
Multimodal approaches to communication help students access their school environment.</t>
  </si>
  <si>
    <t>True or False
Students preferences, strengths, and bodily autonomy are all factors to consider when designing multimodal systems.</t>
  </si>
  <si>
    <t>Applying AAC Competencies in Group Activities</t>
  </si>
  <si>
    <t>True or False
There are four areas of AAC competency.</t>
  </si>
  <si>
    <t>True or False
Linguistic competency includes written language</t>
  </si>
  <si>
    <t>True or False
Psychosocial competence is not essential to develop with AAC users</t>
  </si>
  <si>
    <t>Myth Busters: Writing Strength-Based IEPs for Students with Complex Learning Needs</t>
  </si>
  <si>
    <t>True or False
A medical model of disability focus is fixing the person.</t>
  </si>
  <si>
    <t>True or False
AT teams MUST consider AT at every IEP meeting.</t>
  </si>
  <si>
    <t>True or False
AT must NOT be considered with transition students even those transioning from Part C to B services.</t>
  </si>
  <si>
    <t>The Role of AT in the Multidisciplinary Team Assessment for Selective Mutism</t>
  </si>
  <si>
    <t>True or False
Selective mutism is more prevalent in females (2:1 ratio of females to males)</t>
  </si>
  <si>
    <t>True or False
Children with selective mutism will not communicate using AAC because it's the same as talking.</t>
  </si>
  <si>
    <t>Multiple Choice
The multidisciplinary team should include the following members
a. School psychologist, SLP, AT Specialist/Facilitator, Audiologist
b. School psychologist, SLP, AT Specialist/Facilitator, OT
c. School psychologist, SLP, AT Specialist/Facilitator, PT
d. SLP, AT Specialist/Facilitator, OT</t>
  </si>
  <si>
    <t>10/25/2024 12:00 PM - 1:00 PM</t>
  </si>
  <si>
    <t>Core Word of the Week: A Collaborative Approach to Communication throughout the School Day</t>
  </si>
  <si>
    <t>True or False
Implementing classroom based AAC instruction leads to an increase in communication functions.</t>
  </si>
  <si>
    <t>Multiple Choice
Core word of the week includes collaboration between
a. The SLP and MSD teacher
b. Related services providers
c. General education teacher and peers
d. All of the above</t>
  </si>
  <si>
    <t>True or False
Core word of the week is only conducted in the resource classroom, not in the general education setting.</t>
  </si>
  <si>
    <t>Keep Calm and Cruise On: Building AT Capacity in your Division</t>
  </si>
  <si>
    <t>True or False
1. Using your current staff (such as Ots &amp; SLPs) to introduce AT supports is one way to build AT capacity with limited resources.</t>
  </si>
  <si>
    <t>True or False
2. One way for an AT specialist team to build AT capacity in the school environment is to leave teachers to fend for themselves with no support.</t>
  </si>
  <si>
    <t>Multiple Choice
3. Examples of resources to help guide an AT capacity building plan include:
a. Tell Me AAC program by Carole Zangari and Lori Wise
b. Quality Indicators for Assistive Technology Services (QIAT)
c. The Practical (and Fun) Guide to Assistive Technology in Public Schools by Bugaj and Darr
d. All of the above</t>
  </si>
  <si>
    <t>Beyond the Button: Innovative Techniques for Tech Access by Non-Motor Therapists!</t>
  </si>
  <si>
    <t>True or False
There is only 1 way to position a child to access switches and communication.</t>
  </si>
  <si>
    <t>True or False
Positioning for technology access is ONLY in a motor-therapists domain</t>
  </si>
  <si>
    <t>True or False
You can use a pool noodle, towel, or pillow to help modify positioning for a child.</t>
  </si>
  <si>
    <t>Play For All:   Adapting Play for Children with Severe Neuro-Motor Challenges to Increase Functioning and Fun with Friends and Family</t>
  </si>
  <si>
    <t>True or False
In adapted play we can “fix” the toy, the environment and/or the provided supports to match the child's strengths and interests, instead of trying to “fix” the child.</t>
  </si>
  <si>
    <t>Multiple Choice
Which is NOT one of the three key guidelines for adapted play?
a. Get creative and pretend.
b. The child should touch and interact with the actual toy as much as possible.
c. Keep play far away from the child.
d. Keep adult hands away.</t>
  </si>
  <si>
    <t>Enhancing Communication Experiences for AAC Users with Complex Bodies: Adapting Tools and Activities</t>
  </si>
  <si>
    <t>True or False
Adapting tools and activities for AAC users with complex bodies can lead to increased communication experiences.</t>
  </si>
  <si>
    <t>Multiple Choice
Which of the following is NOT a domain discussed for adapting tools and activities in the presentation?
a. Daily living tasks
b. Recreational pursuits
c. Academic performance
d. Social interactions</t>
  </si>
  <si>
    <t>Multiple Choice
What is emphasized as the reciprocal relationship in the presentation?
a. Between AAC users and their caregivers
b. Between increased experiences and expanded communicative abilities
c. Between therapy sessions and progress
d. Between technology and communication</t>
  </si>
  <si>
    <t>Designing Systems for the Future: Inclusive Technology Systems</t>
  </si>
  <si>
    <t>True or False
Inclusive technology refers only to accessibility features.</t>
  </si>
  <si>
    <t>True or False
The CITES framework is  an openly licensed framework that supports the development of  inclusive technology systems.</t>
  </si>
  <si>
    <t>True or False
Empowering leadership teams is essential for implementing inclusive technology systems.</t>
  </si>
  <si>
    <t>Get Low!!! Low-cost, Low-tech, DIY Assistive Technology</t>
  </si>
  <si>
    <t>Multiple Choice
In the SETT Framework, the acronym SETT stands for:
a. School, Engagement, Time, Tool
b. Student, Environment, Task, Tool
c. Student, Engagement, Task, Time
d. None of the above</t>
  </si>
  <si>
    <t>Multiple Choice
When creating assistive technology tools, it is important to consider:
a. Autonomy &amp; independence of intended user
b. Need for training to effectively utilize tool
c. Accessibility of materials
d. All of the above</t>
  </si>
  <si>
    <t>True or False
Meltable Polymorph Pellets can be reused.</t>
  </si>
  <si>
    <t>Advancing Students' Communication Learning and Control using an Electroencephalography-based Brain Computer Interface (EEG-based BCI)</t>
  </si>
  <si>
    <t>Multiple Choice
Which one of the following is not an example of an electroencephalography-based Brain- Computer Interface (EEG-based BCI) modality?
a. P300 Event Related Potential
b. Sensorimotor Rhythms
c. Implantable Electrodes
d. Steady State Visual Evoked Potentials</t>
  </si>
  <si>
    <t>Multiple Choice
In terms of utility, electroencephalography-based Brain-Computer Interface (EEG-based BCI) provides which of the following opportunities,
a. Communicate and interact with others
b. Operate computers
c. Control neural prosthetics to manipulate objects
d. All of the above</t>
  </si>
  <si>
    <t>Multiple Choice
The phrase ‘I want the tambourine' is an example of which Communication Function?
a. protesting
b. requesting
c. commenting
d. sharing news</t>
  </si>
  <si>
    <t>Writing with AAC Devices: Building Communication and Language for Students with Extensive Support Needs</t>
  </si>
  <si>
    <t>True or False
Book Creator and Visual Scene Displays are both tools/software you utilize to support independent sharing of writing.</t>
  </si>
  <si>
    <t>Multiple Choice
What is not one of the 4 writing lessons highlighted in the presentation?
a. Letter Writing
b. How to guides
c. Debate writing
d. Creative Writing</t>
  </si>
  <si>
    <t>Multiple Choice
What are 2 strategies to make writing instruction interactive and engaging?
a. Writing about something of little interest and Sharing writing weekly with teacher and peers
b. Sharing writing weekly with teacher and peers and Writing about personal topics and making connections
c. Picking topics that are unfamiliar and Writing about personal topics and making connections
d. Picking topics that are unfamiliar and Writing about something of little interest</t>
  </si>
  <si>
    <t>TOTAL HOURS OF INSTRUCTION</t>
  </si>
  <si>
    <t>CEUS EARNED FOR CONFERENCE</t>
  </si>
  <si>
    <t>Phone</t>
  </si>
  <si>
    <t>10/23/2024 8:00 AM - 9:00 AM</t>
  </si>
  <si>
    <t>Keynote Address - Dr. Karen Erickson</t>
  </si>
  <si>
    <t>***NOTE - An Attendee MUST Stay in each session for the ENTIRE DURATION of the session for the CEU to count***</t>
  </si>
  <si>
    <t>Multiple Choice
What is the primary objective of adaptive physical education?
a. To provide additional time for students to complete physical activities
b. To adapt physical activities to meet the needs of individuals with disabilities
c. To encourage competition among students with disabilities
d. To exclude students with disabilities from participating in physical activities</t>
  </si>
  <si>
    <t>Multiple Choice
What are the benefits of participating in play for children with cerebral palsy?
a) Play has developmental benefits including increasing motor and social skills, language, cognition, and literacy       b) Play can be used for motivating therapeutic activities, providing opportunities for the “just right challenge”.
c) Play is fun and all children have the right to participate in play
d) All of the above</t>
  </si>
  <si>
    <t>AAC Intervention Considerations for Gestalt Language Development</t>
  </si>
  <si>
    <t>True or False
Differences in how speech sounds are processed by an autistic person can impact expressive speech and language production.</t>
  </si>
  <si>
    <t>True or False
Autistic people may experience one or all of these challenges which can impact receptive and expressive speech and language development: apraxia, sensory processing differences and/or speech segmentation difficulties.</t>
  </si>
  <si>
    <t>True or False
AAC intervention and tools can impact both expressive and receptive speech and language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</si>
</sst>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h:mm\ AM/PM"/>
    <numFmt numFmtId="165" formatCode="0.0"/>
  </numFmts>
  <fonts count="14" x14ac:knownFonts="1">
    <font>
      <sz val="10"/>
      <color indexed="8"/>
      <name val="Helvetica Neue"/>
    </font>
    <font>
      <sz val="10"/>
      <color indexed="8"/>
      <name val="Calibri"/>
      <family val="2"/>
    </font>
    <font>
      <b/>
      <sz val="22"/>
      <color indexed="8"/>
      <name val="Helvetica"/>
      <family val="2"/>
    </font>
    <font>
      <sz val="12"/>
      <color indexed="8"/>
      <name val="Calibri"/>
      <family val="2"/>
    </font>
    <font>
      <b/>
      <u/>
      <sz val="12"/>
      <color indexed="8"/>
      <name val="Helvetica"/>
      <family val="2"/>
    </font>
    <font>
      <b/>
      <u/>
      <sz val="14"/>
      <color indexed="8"/>
      <name val="Helvetica"/>
      <family val="2"/>
    </font>
    <font>
      <sz val="20"/>
      <color indexed="8"/>
      <name val="Calibri"/>
      <family val="2"/>
    </font>
    <font>
      <sz val="14"/>
      <color indexed="8"/>
      <name val="Calibri"/>
      <family val="2"/>
    </font>
    <font>
      <b/>
      <sz val="20"/>
      <color indexed="8"/>
      <name val="Helvetica"/>
      <family val="2"/>
    </font>
    <font>
      <b/>
      <sz val="12"/>
      <color indexed="8"/>
      <name val="Helvetica"/>
      <family val="2"/>
    </font>
    <font>
      <b/>
      <sz val="14"/>
      <color indexed="8"/>
      <name val="Helvetica"/>
      <family val="2"/>
    </font>
    <font>
      <b/>
      <sz val="16"/>
      <color indexed="8"/>
      <name val="Helvetica"/>
      <family val="2"/>
    </font>
    <font>
      <b/>
      <sz val="10"/>
      <color indexed="8"/>
      <name val="Verdana"/>
      <family val="2"/>
    </font>
    <font>
      <b/>
      <sz val="10"/>
      <color indexed="8"/>
      <name val="Helvetica"/>
      <family val="2"/>
    </font>
  </fonts>
  <fills count="7">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19">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10"/>
      </left>
      <right/>
      <top style="thin">
        <color indexed="8"/>
      </top>
      <bottom/>
      <diagonal/>
    </border>
    <border>
      <left/>
      <right/>
      <top style="thin">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fillId="0" borderId="0" applyNumberFormat="0" applyFill="0" applyBorder="0" applyProtection="0">
      <alignment vertical="top" wrapText="1"/>
    </xf>
  </cellStyleXfs>
  <cellXfs count="96">
    <xf numFmtId="0" fontId="0" fillId="0" borderId="0" xfId="0">
      <alignment vertical="top" wrapText="1"/>
    </xf>
    <xf numFmtId="0" fontId="1" fillId="0" borderId="0" xfId="0" applyNumberFormat="1" applyFont="1" applyAlignment="1"/>
    <xf numFmtId="49" fontId="2" fillId="2" borderId="1" xfId="0" applyNumberFormat="1" applyFont="1" applyFill="1" applyBorder="1" applyAlignment="1">
      <alignment vertical="center"/>
    </xf>
    <xf numFmtId="0" fontId="1" fillId="2" borderId="2" xfId="0" applyFont="1" applyFill="1" applyBorder="1" applyAlignment="1">
      <alignment wrapText="1"/>
    </xf>
    <xf numFmtId="0" fontId="2" fillId="2" borderId="2" xfId="0" applyFont="1" applyFill="1" applyBorder="1" applyAlignment="1">
      <alignment wrapText="1"/>
    </xf>
    <xf numFmtId="0" fontId="1" fillId="2" borderId="2" xfId="0" applyFont="1" applyFill="1" applyBorder="1" applyAlignment="1">
      <alignment horizontal="center" vertical="center" wrapText="1"/>
    </xf>
    <xf numFmtId="2" fontId="1" fillId="2" borderId="2" xfId="0" applyNumberFormat="1" applyFont="1" applyFill="1" applyBorder="1" applyAlignment="1">
      <alignment wrapText="1"/>
    </xf>
    <xf numFmtId="0" fontId="1" fillId="2" borderId="3" xfId="0" applyFont="1" applyFill="1" applyBorder="1" applyAlignment="1">
      <alignment wrapText="1"/>
    </xf>
    <xf numFmtId="49" fontId="2" fillId="2" borderId="4" xfId="0" applyNumberFormat="1" applyFont="1" applyFill="1" applyBorder="1" applyAlignment="1">
      <alignment vertical="center"/>
    </xf>
    <xf numFmtId="0" fontId="2" fillId="2" borderId="5" xfId="0" applyFont="1" applyFill="1" applyBorder="1" applyAlignment="1">
      <alignment wrapText="1"/>
    </xf>
    <xf numFmtId="164" fontId="3" fillId="2" borderId="5" xfId="0" applyNumberFormat="1" applyFont="1" applyFill="1" applyBorder="1" applyAlignment="1">
      <alignment horizontal="left" wrapText="1"/>
    </xf>
    <xf numFmtId="0" fontId="1" fillId="2" borderId="5" xfId="0" applyFont="1" applyFill="1" applyBorder="1" applyAlignment="1">
      <alignment wrapText="1"/>
    </xf>
    <xf numFmtId="0" fontId="1" fillId="2" borderId="5" xfId="0" applyFont="1" applyFill="1" applyBorder="1" applyAlignment="1">
      <alignment horizontal="center" vertical="center" wrapText="1"/>
    </xf>
    <xf numFmtId="2" fontId="1" fillId="2" borderId="5" xfId="0" applyNumberFormat="1" applyFont="1" applyFill="1" applyBorder="1" applyAlignment="1">
      <alignment wrapText="1"/>
    </xf>
    <xf numFmtId="0" fontId="1" fillId="2" borderId="6" xfId="0" applyFont="1" applyFill="1" applyBorder="1" applyAlignment="1">
      <alignment wrapText="1"/>
    </xf>
    <xf numFmtId="0" fontId="4" fillId="2" borderId="4" xfId="0" applyFont="1" applyFill="1" applyBorder="1" applyAlignment="1">
      <alignment vertical="center" wrapText="1"/>
    </xf>
    <xf numFmtId="0" fontId="4" fillId="2" borderId="5" xfId="0" applyFont="1" applyFill="1" applyBorder="1" applyAlignment="1">
      <alignment horizontal="center" wrapText="1"/>
    </xf>
    <xf numFmtId="164" fontId="4" fillId="2" borderId="5" xfId="0" applyNumberFormat="1" applyFont="1" applyFill="1" applyBorder="1" applyAlignment="1">
      <alignment horizontal="left" wrapText="1"/>
    </xf>
    <xf numFmtId="49" fontId="5" fillId="3" borderId="4" xfId="0" applyNumberFormat="1" applyFont="1" applyFill="1" applyBorder="1" applyAlignment="1"/>
    <xf numFmtId="0" fontId="5" fillId="3" borderId="5" xfId="0" applyFont="1" applyFill="1" applyBorder="1" applyAlignment="1"/>
    <xf numFmtId="164" fontId="4" fillId="3" borderId="5" xfId="0" applyNumberFormat="1" applyFont="1" applyFill="1" applyBorder="1" applyAlignment="1">
      <alignment horizontal="left"/>
    </xf>
    <xf numFmtId="0" fontId="1" fillId="3" borderId="5" xfId="0" applyFont="1" applyFill="1" applyBorder="1" applyAlignment="1"/>
    <xf numFmtId="0" fontId="1" fillId="2" borderId="5" xfId="0" applyFont="1" applyFill="1" applyBorder="1" applyAlignment="1"/>
    <xf numFmtId="0" fontId="4" fillId="2" borderId="4" xfId="0" applyFont="1" applyFill="1" applyBorder="1" applyAlignment="1">
      <alignment vertical="center"/>
    </xf>
    <xf numFmtId="0" fontId="4" fillId="2" borderId="5" xfId="0" applyFont="1" applyFill="1" applyBorder="1" applyAlignment="1">
      <alignment horizontal="left"/>
    </xf>
    <xf numFmtId="164" fontId="4" fillId="2" borderId="5" xfId="0" applyNumberFormat="1" applyFont="1" applyFill="1" applyBorder="1" applyAlignment="1">
      <alignment horizontal="left"/>
    </xf>
    <xf numFmtId="0" fontId="10" fillId="2" borderId="5" xfId="0" applyFont="1" applyFill="1" applyBorder="1" applyAlignment="1"/>
    <xf numFmtId="0" fontId="3" fillId="2" borderId="4" xfId="0" applyFont="1" applyFill="1" applyBorder="1" applyAlignment="1">
      <alignment vertical="center"/>
    </xf>
    <xf numFmtId="0" fontId="3" fillId="2" borderId="5" xfId="0" applyFont="1" applyFill="1" applyBorder="1" applyAlignment="1">
      <alignment horizontal="center"/>
    </xf>
    <xf numFmtId="164" fontId="3" fillId="2" borderId="5" xfId="0" applyNumberFormat="1" applyFont="1" applyFill="1" applyBorder="1" applyAlignment="1">
      <alignment horizontal="left"/>
    </xf>
    <xf numFmtId="0" fontId="5" fillId="2" borderId="5" xfId="0" applyFont="1" applyFill="1" applyBorder="1" applyAlignment="1"/>
    <xf numFmtId="0" fontId="5" fillId="2" borderId="5" xfId="0" applyFont="1" applyFill="1" applyBorder="1" applyAlignment="1">
      <alignment wrapText="1"/>
    </xf>
    <xf numFmtId="0" fontId="5" fillId="2" borderId="4" xfId="0" applyFont="1" applyFill="1" applyBorder="1" applyAlignment="1">
      <alignment horizontal="right" vertical="center"/>
    </xf>
    <xf numFmtId="0" fontId="7" fillId="2" borderId="5" xfId="0" applyFont="1" applyFill="1" applyBorder="1" applyAlignment="1">
      <alignment horizontal="center"/>
    </xf>
    <xf numFmtId="49" fontId="10" fillId="2" borderId="4" xfId="0" applyNumberFormat="1" applyFont="1" applyFill="1" applyBorder="1" applyAlignment="1">
      <alignment vertical="center"/>
    </xf>
    <xf numFmtId="0" fontId="1" fillId="2" borderId="7" xfId="0" applyFont="1" applyFill="1" applyBorder="1" applyAlignment="1">
      <alignment horizontal="center" vertical="center" wrapText="1"/>
    </xf>
    <xf numFmtId="0" fontId="1" fillId="2" borderId="8" xfId="0" applyFont="1" applyFill="1" applyBorder="1" applyAlignment="1">
      <alignment wrapText="1"/>
    </xf>
    <xf numFmtId="0" fontId="1" fillId="2" borderId="8" xfId="0" applyFont="1" applyFill="1" applyBorder="1" applyAlignment="1">
      <alignment horizontal="center" vertical="center" wrapText="1"/>
    </xf>
    <xf numFmtId="2" fontId="1" fillId="2" borderId="8" xfId="0" applyNumberFormat="1" applyFont="1" applyFill="1" applyBorder="1" applyAlignment="1">
      <alignment wrapText="1"/>
    </xf>
    <xf numFmtId="0" fontId="1" fillId="2" borderId="12" xfId="0" applyFont="1" applyFill="1" applyBorder="1" applyAlignment="1">
      <alignment wrapText="1"/>
    </xf>
    <xf numFmtId="49" fontId="9" fillId="2" borderId="13" xfId="0" applyNumberFormat="1" applyFont="1" applyFill="1" applyBorder="1" applyAlignment="1">
      <alignment horizontal="center" vertical="center" wrapText="1"/>
    </xf>
    <xf numFmtId="49" fontId="9" fillId="2" borderId="13" xfId="0" applyNumberFormat="1" applyFont="1" applyFill="1" applyBorder="1" applyAlignment="1">
      <alignment horizontal="center" wrapText="1"/>
    </xf>
    <xf numFmtId="49" fontId="12" fillId="2" borderId="13" xfId="0" applyNumberFormat="1" applyFont="1" applyFill="1" applyBorder="1" applyAlignment="1">
      <alignment horizontal="center" vertical="top" wrapText="1"/>
    </xf>
    <xf numFmtId="49" fontId="9" fillId="5" borderId="13"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top" wrapText="1"/>
    </xf>
    <xf numFmtId="0" fontId="1" fillId="2" borderId="13" xfId="0" applyNumberFormat="1" applyFont="1" applyFill="1" applyBorder="1" applyAlignment="1">
      <alignment horizontal="center" vertical="top" wrapText="1"/>
    </xf>
    <xf numFmtId="49" fontId="1" fillId="2" borderId="13" xfId="0" applyNumberFormat="1" applyFont="1" applyFill="1" applyBorder="1">
      <alignment vertical="top" wrapText="1"/>
    </xf>
    <xf numFmtId="2" fontId="13" fillId="5" borderId="13" xfId="0" applyNumberFormat="1" applyFont="1" applyFill="1" applyBorder="1" applyAlignment="1">
      <alignment horizontal="center" vertical="center" wrapText="1"/>
    </xf>
    <xf numFmtId="0" fontId="13" fillId="5" borderId="13" xfId="0" applyNumberFormat="1"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wrapText="1"/>
    </xf>
    <xf numFmtId="0" fontId="1" fillId="2" borderId="15" xfId="0" applyFont="1" applyFill="1" applyBorder="1" applyAlignment="1">
      <alignment horizontal="center" vertical="center" wrapText="1"/>
    </xf>
    <xf numFmtId="0" fontId="10" fillId="2" borderId="15" xfId="0" applyNumberFormat="1" applyFont="1" applyFill="1" applyBorder="1" applyAlignment="1">
      <alignment wrapText="1"/>
    </xf>
    <xf numFmtId="0" fontId="1" fillId="2" borderId="4" xfId="0" applyFont="1" applyFill="1" applyBorder="1" applyAlignment="1">
      <alignment horizontal="center" vertical="center" wrapText="1"/>
    </xf>
    <xf numFmtId="165" fontId="10" fillId="2" borderId="5" xfId="0" applyNumberFormat="1" applyFont="1" applyFill="1" applyBorder="1" applyAlignment="1">
      <alignment wrapText="1"/>
    </xf>
    <xf numFmtId="0" fontId="1" fillId="2" borderId="4" xfId="0" applyFont="1" applyFill="1" applyBorder="1" applyAlignment="1">
      <alignment vertical="center" wrapText="1"/>
    </xf>
    <xf numFmtId="49" fontId="1" fillId="2" borderId="5" xfId="0" applyNumberFormat="1" applyFont="1" applyFill="1" applyBorder="1" applyAlignment="1">
      <alignment wrapText="1"/>
    </xf>
    <xf numFmtId="0" fontId="1" fillId="2" borderId="5" xfId="0" applyFont="1" applyFill="1" applyBorder="1" applyAlignment="1">
      <alignment vertical="center" wrapText="1"/>
    </xf>
    <xf numFmtId="0" fontId="1" fillId="2" borderId="16" xfId="0" applyFont="1" applyFill="1" applyBorder="1" applyAlignment="1">
      <alignment vertical="center" wrapText="1"/>
    </xf>
    <xf numFmtId="0" fontId="1" fillId="2" borderId="17" xfId="0" applyFont="1" applyFill="1" applyBorder="1" applyAlignment="1">
      <alignment wrapText="1"/>
    </xf>
    <xf numFmtId="0" fontId="1" fillId="2" borderId="17" xfId="0" applyFont="1" applyFill="1" applyBorder="1" applyAlignment="1">
      <alignment vertical="center" wrapText="1"/>
    </xf>
    <xf numFmtId="2" fontId="1" fillId="2" borderId="17" xfId="0" applyNumberFormat="1" applyFont="1" applyFill="1" applyBorder="1" applyAlignment="1">
      <alignment wrapText="1"/>
    </xf>
    <xf numFmtId="0" fontId="1" fillId="2" borderId="18" xfId="0" applyFont="1" applyFill="1" applyBorder="1" applyAlignment="1">
      <alignment wrapText="1"/>
    </xf>
    <xf numFmtId="49" fontId="6" fillId="4" borderId="4" xfId="0" applyNumberFormat="1" applyFont="1" applyFill="1" applyBorder="1" applyAlignment="1" applyProtection="1">
      <alignment horizontal="left" wrapText="1"/>
      <protection locked="0"/>
    </xf>
    <xf numFmtId="0" fontId="1" fillId="2" borderId="5" xfId="0" applyFont="1" applyFill="1" applyBorder="1" applyAlignment="1" applyProtection="1">
      <protection locked="0"/>
    </xf>
    <xf numFmtId="165" fontId="8" fillId="2" borderId="5" xfId="0" applyNumberFormat="1" applyFont="1" applyFill="1" applyBorder="1" applyAlignment="1" applyProtection="1">
      <alignment horizontal="center"/>
      <protection locked="0"/>
    </xf>
    <xf numFmtId="49" fontId="9" fillId="2" borderId="5" xfId="0" applyNumberFormat="1" applyFont="1" applyFill="1" applyBorder="1" applyAlignment="1" applyProtection="1">
      <alignment horizontal="center"/>
      <protection locked="0"/>
    </xf>
    <xf numFmtId="0" fontId="10" fillId="2" borderId="5" xfId="0" applyFont="1" applyFill="1" applyBorder="1" applyAlignment="1" applyProtection="1">
      <protection locked="0"/>
    </xf>
    <xf numFmtId="0" fontId="1" fillId="2" borderId="5" xfId="0" applyFont="1" applyFill="1" applyBorder="1" applyAlignment="1" applyProtection="1">
      <alignment horizontal="center" vertical="center" wrapText="1"/>
      <protection locked="0"/>
    </xf>
    <xf numFmtId="0" fontId="1" fillId="2" borderId="5" xfId="0" applyFont="1" applyFill="1" applyBorder="1" applyAlignment="1" applyProtection="1">
      <alignment wrapText="1"/>
      <protection locked="0"/>
    </xf>
    <xf numFmtId="2" fontId="1" fillId="2" borderId="5" xfId="0" applyNumberFormat="1" applyFont="1" applyFill="1" applyBorder="1" applyAlignment="1" applyProtection="1">
      <alignment wrapText="1"/>
      <protection locked="0"/>
    </xf>
    <xf numFmtId="0" fontId="1" fillId="2" borderId="6" xfId="0" applyFont="1" applyFill="1" applyBorder="1" applyAlignment="1" applyProtection="1">
      <alignment wrapText="1"/>
      <protection locked="0"/>
    </xf>
    <xf numFmtId="0" fontId="1" fillId="0" borderId="0" xfId="0" applyNumberFormat="1" applyFont="1" applyAlignment="1" applyProtection="1">
      <protection locked="0"/>
    </xf>
    <xf numFmtId="0" fontId="0" fillId="0" borderId="0" xfId="0" applyProtection="1">
      <alignment vertical="top" wrapText="1"/>
      <protection locked="0"/>
    </xf>
    <xf numFmtId="0" fontId="8" fillId="2" borderId="5" xfId="0" applyNumberFormat="1" applyFont="1" applyFill="1" applyBorder="1" applyAlignment="1" applyProtection="1">
      <alignment horizontal="center"/>
      <protection locked="0"/>
    </xf>
    <xf numFmtId="49" fontId="9" fillId="2" borderId="5" xfId="0" applyNumberFormat="1" applyFont="1" applyFill="1" applyBorder="1" applyAlignment="1" applyProtection="1">
      <alignment horizontal="left"/>
      <protection locked="0"/>
    </xf>
    <xf numFmtId="0" fontId="10" fillId="2" borderId="5" xfId="0" applyFont="1" applyFill="1" applyBorder="1" applyAlignment="1" applyProtection="1">
      <alignment horizontal="left"/>
      <protection locked="0"/>
    </xf>
    <xf numFmtId="49" fontId="6" fillId="4" borderId="4" xfId="0" applyNumberFormat="1"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13" fillId="6" borderId="13" xfId="0" applyFont="1" applyFill="1" applyBorder="1" applyAlignment="1" applyProtection="1">
      <alignment horizontal="center" vertical="center" wrapText="1"/>
      <protection locked="0"/>
    </xf>
    <xf numFmtId="0" fontId="9" fillId="6" borderId="13" xfId="0" applyFont="1" applyFill="1" applyBorder="1" applyAlignment="1" applyProtection="1">
      <alignment horizontal="center" vertical="center" wrapText="1"/>
      <protection locked="0"/>
    </xf>
    <xf numFmtId="0" fontId="13" fillId="4" borderId="13"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6" borderId="13"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protection locked="0"/>
    </xf>
    <xf numFmtId="0" fontId="1" fillId="2" borderId="5" xfId="0" applyFont="1" applyFill="1" applyBorder="1" applyAlignment="1" applyProtection="1">
      <protection locked="0"/>
    </xf>
    <xf numFmtId="0" fontId="6" fillId="4" borderId="5" xfId="0" applyFont="1" applyFill="1" applyBorder="1" applyAlignment="1" applyProtection="1">
      <alignment horizontal="center"/>
      <protection locked="0"/>
    </xf>
    <xf numFmtId="0" fontId="7" fillId="4" borderId="5" xfId="0" applyFont="1" applyFill="1" applyBorder="1" applyAlignment="1" applyProtection="1">
      <alignment horizontal="center" vertical="top"/>
      <protection locked="0"/>
    </xf>
    <xf numFmtId="49" fontId="10" fillId="2" borderId="5" xfId="0" applyNumberFormat="1" applyFont="1" applyFill="1" applyBorder="1" applyAlignment="1">
      <alignment horizontal="center" vertical="center" wrapText="1"/>
    </xf>
    <xf numFmtId="0" fontId="1" fillId="2" borderId="5" xfId="0" applyFont="1" applyFill="1" applyBorder="1" applyAlignment="1"/>
    <xf numFmtId="49" fontId="10" fillId="2" borderId="15" xfId="0" applyNumberFormat="1" applyFont="1" applyFill="1" applyBorder="1" applyAlignment="1">
      <alignment horizontal="center" vertical="center" wrapText="1"/>
    </xf>
    <xf numFmtId="0" fontId="1" fillId="2" borderId="15" xfId="0" applyFont="1" applyFill="1" applyBorder="1" applyAlignment="1"/>
    <xf numFmtId="49" fontId="11" fillId="2" borderId="9" xfId="0" applyNumberFormat="1" applyFont="1" applyFill="1" applyBorder="1" applyAlignment="1">
      <alignment horizontal="left" vertical="top" wrapText="1"/>
    </xf>
    <xf numFmtId="0" fontId="1" fillId="2" borderId="10" xfId="0" applyFont="1" applyFill="1" applyBorder="1" applyAlignment="1"/>
    <xf numFmtId="0" fontId="1" fillId="2" borderId="11" xfId="0" applyFont="1" applyFill="1" applyBorder="1" applyAlignment="1"/>
    <xf numFmtId="49" fontId="5" fillId="3" borderId="4" xfId="0" applyNumberFormat="1" applyFont="1" applyFill="1" applyBorder="1" applyAlignment="1">
      <alignment horizontal="left" vertical="top"/>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EFFFF"/>
      <rgbColor rgb="FFAAAAAA"/>
      <rgbColor rgb="FFFEFB00"/>
      <rgbColor rgb="FFF1F2F2"/>
      <rgbColor rgb="FFE9F1DD"/>
      <rgbColor rgb="FFE5E6E6"/>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27"/>
  <sheetViews>
    <sheetView showGridLines="0" tabSelected="1" zoomScale="90" zoomScaleNormal="90" workbookViewId="0">
      <selection activeCell="A42" sqref="A42"/>
    </sheetView>
  </sheetViews>
  <sheetFormatPr baseColWidth="10" defaultColWidth="22.83203125" defaultRowHeight="12" customHeight="1" x14ac:dyDescent="0.2"/>
  <cols>
    <col min="1" max="1" width="22.83203125" style="1" customWidth="1"/>
    <col min="2" max="2" width="25.5" style="1" customWidth="1"/>
    <col min="3" max="3" width="10.6640625" style="1" customWidth="1"/>
    <col min="4" max="4" width="11.1640625" style="1" customWidth="1"/>
    <col min="5" max="5" width="26.6640625" style="1" customWidth="1"/>
    <col min="6" max="6" width="24.33203125" style="1" customWidth="1"/>
    <col min="7" max="7" width="15.5" style="1" customWidth="1"/>
    <col min="8" max="8" width="26.5" style="1" customWidth="1"/>
    <col min="9" max="9" width="10.5" style="1" customWidth="1"/>
    <col min="10" max="10" width="24.6640625" style="1" customWidth="1"/>
    <col min="11" max="11" width="12" style="1" customWidth="1"/>
    <col min="12" max="12" width="8.33203125" style="1" customWidth="1"/>
    <col min="13" max="13" width="10.33203125" style="1" customWidth="1"/>
    <col min="14" max="19" width="18.1640625" style="1" customWidth="1"/>
    <col min="20" max="256" width="22.83203125" style="1" customWidth="1"/>
  </cols>
  <sheetData>
    <row r="1" spans="1:256" ht="28" customHeight="1" x14ac:dyDescent="0.3">
      <c r="A1" s="2" t="s">
        <v>0</v>
      </c>
      <c r="B1" s="3"/>
      <c r="C1" s="3"/>
      <c r="D1" s="3"/>
      <c r="E1" s="4"/>
      <c r="F1" s="3"/>
      <c r="G1" s="3"/>
      <c r="H1" s="3"/>
      <c r="I1" s="5"/>
      <c r="J1" s="3"/>
      <c r="K1" s="5"/>
      <c r="L1" s="6"/>
      <c r="M1" s="6"/>
      <c r="N1" s="3"/>
      <c r="O1" s="3"/>
      <c r="P1" s="3"/>
      <c r="Q1" s="3"/>
      <c r="R1" s="3"/>
      <c r="S1" s="7"/>
    </row>
    <row r="2" spans="1:256" ht="28" customHeight="1" x14ac:dyDescent="0.3">
      <c r="A2" s="8" t="s">
        <v>1</v>
      </c>
      <c r="B2" s="9"/>
      <c r="C2" s="9"/>
      <c r="D2" s="10"/>
      <c r="E2" s="11"/>
      <c r="F2" s="11"/>
      <c r="G2" s="11"/>
      <c r="H2" s="11"/>
      <c r="I2" s="12"/>
      <c r="J2" s="11"/>
      <c r="K2" s="12"/>
      <c r="L2" s="13"/>
      <c r="M2" s="13"/>
      <c r="N2" s="11"/>
      <c r="O2" s="11"/>
      <c r="P2" s="11"/>
      <c r="Q2" s="11"/>
      <c r="R2" s="11"/>
      <c r="S2" s="14"/>
    </row>
    <row r="3" spans="1:256" ht="15" customHeight="1" x14ac:dyDescent="0.2">
      <c r="A3" s="15"/>
      <c r="B3" s="16"/>
      <c r="C3" s="16"/>
      <c r="D3" s="17"/>
      <c r="E3" s="11"/>
      <c r="F3" s="11"/>
      <c r="G3" s="11"/>
      <c r="H3" s="11"/>
      <c r="I3" s="12"/>
      <c r="J3" s="11"/>
      <c r="K3" s="12"/>
      <c r="L3" s="13"/>
      <c r="M3" s="13"/>
      <c r="N3" s="11"/>
      <c r="O3" s="11"/>
      <c r="P3" s="11"/>
      <c r="Q3" s="11"/>
      <c r="R3" s="11"/>
      <c r="S3" s="14"/>
    </row>
    <row r="4" spans="1:256" ht="18" customHeight="1" x14ac:dyDescent="0.2">
      <c r="A4" s="18" t="s">
        <v>2</v>
      </c>
      <c r="B4" s="19"/>
      <c r="C4" s="19"/>
      <c r="D4" s="20"/>
      <c r="E4" s="21"/>
      <c r="F4" s="22"/>
      <c r="G4" s="22"/>
      <c r="H4" s="22"/>
      <c r="I4" s="12"/>
      <c r="J4" s="11"/>
      <c r="K4" s="12"/>
      <c r="L4" s="13"/>
      <c r="M4" s="13"/>
      <c r="N4" s="11"/>
      <c r="O4" s="11"/>
      <c r="P4" s="11"/>
      <c r="Q4" s="11"/>
      <c r="R4" s="11"/>
      <c r="S4" s="14"/>
    </row>
    <row r="5" spans="1:256" ht="15" customHeight="1" x14ac:dyDescent="0.2">
      <c r="A5" s="23"/>
      <c r="B5" s="24"/>
      <c r="C5" s="24"/>
      <c r="D5" s="25"/>
      <c r="E5" s="22"/>
      <c r="F5" s="22"/>
      <c r="G5" s="22"/>
      <c r="H5" s="22"/>
      <c r="I5" s="12"/>
      <c r="J5" s="11"/>
      <c r="K5" s="12"/>
      <c r="L5" s="13"/>
      <c r="M5" s="13"/>
      <c r="N5" s="11"/>
      <c r="O5" s="11"/>
      <c r="P5" s="11"/>
      <c r="Q5" s="11"/>
      <c r="R5" s="11"/>
      <c r="S5" s="14"/>
    </row>
    <row r="6" spans="1:256" s="73" customFormat="1" ht="28" customHeight="1" x14ac:dyDescent="0.3">
      <c r="A6" s="63" t="s">
        <v>3</v>
      </c>
      <c r="B6" s="84"/>
      <c r="C6" s="85"/>
      <c r="D6" s="85"/>
      <c r="E6" s="85"/>
      <c r="F6" s="65">
        <f>M225</f>
        <v>0</v>
      </c>
      <c r="G6" s="66" t="s">
        <v>4</v>
      </c>
      <c r="H6" s="67"/>
      <c r="I6" s="68"/>
      <c r="J6" s="69"/>
      <c r="K6" s="68"/>
      <c r="L6" s="70"/>
      <c r="M6" s="70"/>
      <c r="N6" s="69"/>
      <c r="O6" s="69"/>
      <c r="P6" s="69"/>
      <c r="Q6" s="69"/>
      <c r="R6" s="69"/>
      <c r="S6" s="71"/>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row>
    <row r="7" spans="1:256" s="73" customFormat="1" ht="26" customHeight="1" x14ac:dyDescent="0.3">
      <c r="A7" s="63" t="s">
        <v>5</v>
      </c>
      <c r="B7" s="84"/>
      <c r="C7" s="85"/>
      <c r="D7" s="85"/>
      <c r="E7" s="85"/>
      <c r="F7" s="74">
        <f>M224</f>
        <v>0</v>
      </c>
      <c r="G7" s="75" t="s">
        <v>6</v>
      </c>
      <c r="H7" s="76"/>
      <c r="I7" s="68"/>
      <c r="J7" s="69"/>
      <c r="K7" s="68"/>
      <c r="L7" s="70"/>
      <c r="M7" s="70"/>
      <c r="N7" s="69"/>
      <c r="O7" s="69"/>
      <c r="P7" s="69"/>
      <c r="Q7" s="69"/>
      <c r="R7" s="69"/>
      <c r="S7" s="71"/>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row>
    <row r="8" spans="1:256" s="73" customFormat="1" ht="26" customHeight="1" x14ac:dyDescent="0.3">
      <c r="A8" s="63" t="s">
        <v>7</v>
      </c>
      <c r="B8" s="84"/>
      <c r="C8" s="85"/>
      <c r="D8" s="85"/>
      <c r="E8" s="85"/>
      <c r="F8" s="64"/>
      <c r="G8" s="75"/>
      <c r="H8" s="64"/>
      <c r="I8" s="68"/>
      <c r="J8" s="69"/>
      <c r="K8" s="68"/>
      <c r="L8" s="70"/>
      <c r="M8" s="70"/>
      <c r="N8" s="69"/>
      <c r="O8" s="69"/>
      <c r="P8" s="69"/>
      <c r="Q8" s="69"/>
      <c r="R8" s="69"/>
      <c r="S8" s="71"/>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row>
    <row r="9" spans="1:256" s="73" customFormat="1" ht="27" customHeight="1" x14ac:dyDescent="0.3">
      <c r="A9" s="63" t="s">
        <v>8</v>
      </c>
      <c r="B9" s="84"/>
      <c r="C9" s="85"/>
      <c r="D9" s="85"/>
      <c r="E9" s="85"/>
      <c r="F9" s="64"/>
      <c r="G9" s="64"/>
      <c r="H9" s="64"/>
      <c r="I9" s="68"/>
      <c r="J9" s="69"/>
      <c r="K9" s="68"/>
      <c r="L9" s="70"/>
      <c r="M9" s="70"/>
      <c r="N9" s="69"/>
      <c r="O9" s="69"/>
      <c r="P9" s="69"/>
      <c r="Q9" s="69"/>
      <c r="R9" s="69"/>
      <c r="S9" s="71"/>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2"/>
      <c r="IT9" s="72"/>
      <c r="IU9" s="72"/>
      <c r="IV9" s="72"/>
    </row>
    <row r="10" spans="1:256" s="73" customFormat="1" ht="24" customHeight="1" x14ac:dyDescent="0.3">
      <c r="A10" s="63" t="s">
        <v>9</v>
      </c>
      <c r="B10" s="84"/>
      <c r="C10" s="85"/>
      <c r="D10" s="85"/>
      <c r="E10" s="85"/>
      <c r="F10" s="64"/>
      <c r="G10" s="64"/>
      <c r="H10" s="64"/>
      <c r="I10" s="68"/>
      <c r="J10" s="69"/>
      <c r="K10" s="68"/>
      <c r="L10" s="70"/>
      <c r="M10" s="70"/>
      <c r="N10" s="69"/>
      <c r="O10" s="69"/>
      <c r="P10" s="69"/>
      <c r="Q10" s="69"/>
      <c r="R10" s="69"/>
      <c r="S10" s="71"/>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row>
    <row r="11" spans="1:256" s="73" customFormat="1" ht="27" customHeight="1" x14ac:dyDescent="0.3">
      <c r="A11" s="63" t="s">
        <v>10</v>
      </c>
      <c r="B11" s="84"/>
      <c r="C11" s="85"/>
      <c r="D11" s="85"/>
      <c r="E11" s="85"/>
      <c r="F11" s="64"/>
      <c r="G11" s="64"/>
      <c r="H11" s="64"/>
      <c r="I11" s="68"/>
      <c r="J11" s="69"/>
      <c r="K11" s="68"/>
      <c r="L11" s="70"/>
      <c r="M11" s="70"/>
      <c r="N11" s="69"/>
      <c r="O11" s="69"/>
      <c r="P11" s="69"/>
      <c r="Q11" s="69"/>
      <c r="R11" s="69"/>
      <c r="S11" s="71"/>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row>
    <row r="12" spans="1:256" s="73" customFormat="1" ht="29" customHeight="1" x14ac:dyDescent="0.2">
      <c r="A12" s="77" t="s">
        <v>11</v>
      </c>
      <c r="B12" s="87"/>
      <c r="C12" s="85"/>
      <c r="D12" s="85"/>
      <c r="E12" s="85"/>
      <c r="F12" s="64"/>
      <c r="G12" s="64"/>
      <c r="H12" s="64"/>
      <c r="I12" s="68"/>
      <c r="J12" s="69"/>
      <c r="K12" s="68"/>
      <c r="L12" s="70"/>
      <c r="M12" s="70"/>
      <c r="N12" s="69"/>
      <c r="O12" s="69"/>
      <c r="P12" s="69"/>
      <c r="Q12" s="69"/>
      <c r="R12" s="69"/>
      <c r="S12" s="71"/>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row>
    <row r="13" spans="1:256" s="73" customFormat="1" ht="26" customHeight="1" x14ac:dyDescent="0.3">
      <c r="A13" s="63" t="s">
        <v>12</v>
      </c>
      <c r="B13" s="84"/>
      <c r="C13" s="85"/>
      <c r="D13" s="85"/>
      <c r="E13" s="85"/>
      <c r="F13" s="64"/>
      <c r="G13" s="64"/>
      <c r="H13" s="64"/>
      <c r="I13" s="68"/>
      <c r="J13" s="69"/>
      <c r="K13" s="68"/>
      <c r="L13" s="70"/>
      <c r="M13" s="70"/>
      <c r="N13" s="69"/>
      <c r="O13" s="69"/>
      <c r="P13" s="69"/>
      <c r="Q13" s="69"/>
      <c r="R13" s="69"/>
      <c r="S13" s="71"/>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c r="IR13" s="72"/>
      <c r="IS13" s="72"/>
      <c r="IT13" s="72"/>
      <c r="IU13" s="72"/>
      <c r="IV13" s="72"/>
    </row>
    <row r="14" spans="1:256" s="73" customFormat="1" ht="25" customHeight="1" x14ac:dyDescent="0.3">
      <c r="A14" s="63" t="s">
        <v>13</v>
      </c>
      <c r="B14" s="86"/>
      <c r="C14" s="85"/>
      <c r="D14" s="85"/>
      <c r="E14" s="85"/>
      <c r="F14" s="64"/>
      <c r="G14" s="64"/>
      <c r="H14" s="64"/>
      <c r="I14" s="78"/>
      <c r="J14" s="69"/>
      <c r="K14" s="78"/>
      <c r="L14" s="70"/>
      <c r="M14" s="70"/>
      <c r="N14" s="69"/>
      <c r="O14" s="69"/>
      <c r="P14" s="69"/>
      <c r="Q14" s="69"/>
      <c r="R14" s="69"/>
      <c r="S14" s="71"/>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row>
    <row r="15" spans="1:256" s="73" customFormat="1" ht="28" customHeight="1" x14ac:dyDescent="0.3">
      <c r="A15" s="63" t="s">
        <v>834</v>
      </c>
      <c r="B15" s="84"/>
      <c r="C15" s="85"/>
      <c r="D15" s="85"/>
      <c r="E15" s="85"/>
      <c r="F15" s="64"/>
      <c r="G15" s="64"/>
      <c r="H15" s="64"/>
      <c r="I15" s="68"/>
      <c r="J15" s="69"/>
      <c r="K15" s="68"/>
      <c r="L15" s="70"/>
      <c r="M15" s="70"/>
      <c r="N15" s="69"/>
      <c r="O15" s="69"/>
      <c r="P15" s="69"/>
      <c r="Q15" s="69"/>
      <c r="R15" s="69"/>
      <c r="S15" s="71"/>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row>
    <row r="16" spans="1:256" s="73" customFormat="1" ht="27" customHeight="1" x14ac:dyDescent="0.3">
      <c r="A16" s="63" t="s">
        <v>14</v>
      </c>
      <c r="B16" s="84"/>
      <c r="C16" s="85"/>
      <c r="D16" s="85"/>
      <c r="E16" s="85"/>
      <c r="F16" s="64"/>
      <c r="G16" s="64"/>
      <c r="H16" s="64"/>
      <c r="I16" s="68"/>
      <c r="J16" s="69"/>
      <c r="K16" s="68"/>
      <c r="L16" s="70"/>
      <c r="M16" s="70"/>
      <c r="N16" s="69"/>
      <c r="O16" s="69"/>
      <c r="P16" s="69"/>
      <c r="Q16" s="69"/>
      <c r="R16" s="69"/>
      <c r="S16" s="71"/>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row>
    <row r="17" spans="1:19" ht="15" customHeight="1" x14ac:dyDescent="0.2">
      <c r="A17" s="27"/>
      <c r="B17" s="28"/>
      <c r="C17" s="28"/>
      <c r="D17" s="29"/>
      <c r="E17" s="22"/>
      <c r="F17" s="22"/>
      <c r="G17" s="22"/>
      <c r="H17" s="22"/>
      <c r="I17" s="12"/>
      <c r="J17" s="11"/>
      <c r="K17" s="12"/>
      <c r="L17" s="13"/>
      <c r="M17" s="13"/>
      <c r="N17" s="11"/>
      <c r="O17" s="11"/>
      <c r="P17" s="11"/>
      <c r="Q17" s="11"/>
      <c r="R17" s="11"/>
      <c r="S17" s="14"/>
    </row>
    <row r="18" spans="1:19" ht="15" customHeight="1" x14ac:dyDescent="0.2">
      <c r="A18" s="27"/>
      <c r="B18" s="28"/>
      <c r="C18" s="28"/>
      <c r="D18" s="29"/>
      <c r="E18" s="22"/>
      <c r="F18" s="22"/>
      <c r="G18" s="22"/>
      <c r="H18" s="22"/>
      <c r="I18" s="12"/>
      <c r="J18" s="11"/>
      <c r="K18" s="12"/>
      <c r="L18" s="13"/>
      <c r="M18" s="13"/>
      <c r="N18" s="11"/>
      <c r="O18" s="11"/>
      <c r="P18" s="11"/>
      <c r="Q18" s="11"/>
      <c r="R18" s="11"/>
      <c r="S18" s="14"/>
    </row>
    <row r="19" spans="1:19" ht="28" customHeight="1" x14ac:dyDescent="0.2">
      <c r="A19" s="95" t="s">
        <v>15</v>
      </c>
      <c r="B19" s="89"/>
      <c r="C19" s="89"/>
      <c r="D19" s="89"/>
      <c r="E19" s="89"/>
      <c r="F19" s="30"/>
      <c r="G19" s="30"/>
      <c r="H19" s="30"/>
      <c r="I19" s="31"/>
      <c r="J19" s="31"/>
      <c r="K19" s="12"/>
      <c r="L19" s="13"/>
      <c r="M19" s="13"/>
      <c r="N19" s="11"/>
      <c r="O19" s="11"/>
      <c r="P19" s="11"/>
      <c r="Q19" s="11"/>
      <c r="R19" s="11"/>
      <c r="S19" s="14"/>
    </row>
    <row r="20" spans="1:19" ht="19" customHeight="1" x14ac:dyDescent="0.25">
      <c r="A20" s="32"/>
      <c r="B20" s="33"/>
      <c r="C20" s="33"/>
      <c r="D20" s="25"/>
      <c r="E20" s="22"/>
      <c r="F20" s="22"/>
      <c r="G20" s="22"/>
      <c r="H20" s="22"/>
      <c r="I20" s="12"/>
      <c r="J20" s="11"/>
      <c r="K20" s="12"/>
      <c r="L20" s="13"/>
      <c r="M20" s="13"/>
      <c r="N20" s="11"/>
      <c r="O20" s="11"/>
      <c r="P20" s="11"/>
      <c r="Q20" s="11"/>
      <c r="R20" s="11"/>
      <c r="S20" s="14"/>
    </row>
    <row r="21" spans="1:19" ht="18" customHeight="1" x14ac:dyDescent="0.2">
      <c r="A21" s="34" t="s">
        <v>16</v>
      </c>
      <c r="B21" s="26"/>
      <c r="C21" s="26"/>
      <c r="D21" s="25"/>
      <c r="E21" s="22"/>
      <c r="F21" s="22"/>
      <c r="G21" s="22"/>
      <c r="H21" s="22"/>
      <c r="I21" s="12"/>
      <c r="J21" s="11"/>
      <c r="K21" s="12"/>
      <c r="L21" s="13"/>
      <c r="M21" s="13"/>
      <c r="N21" s="11"/>
      <c r="O21" s="11"/>
      <c r="P21" s="11"/>
      <c r="Q21" s="11"/>
      <c r="R21" s="11"/>
      <c r="S21" s="14"/>
    </row>
    <row r="22" spans="1:19" ht="15" customHeight="1" x14ac:dyDescent="0.2">
      <c r="A22" s="23"/>
      <c r="B22" s="28"/>
      <c r="C22" s="28"/>
      <c r="D22" s="25"/>
      <c r="E22" s="22"/>
      <c r="F22" s="22"/>
      <c r="G22" s="22"/>
      <c r="H22" s="22"/>
      <c r="I22" s="12"/>
      <c r="J22" s="11"/>
      <c r="K22" s="12"/>
      <c r="L22" s="13"/>
      <c r="M22" s="13"/>
      <c r="N22" s="11"/>
      <c r="O22" s="11"/>
      <c r="P22" s="11"/>
      <c r="Q22" s="11"/>
      <c r="R22" s="11"/>
      <c r="S22" s="14"/>
    </row>
    <row r="23" spans="1:19" ht="18" customHeight="1" x14ac:dyDescent="0.2">
      <c r="A23" s="18" t="s">
        <v>17</v>
      </c>
      <c r="B23" s="19"/>
      <c r="C23" s="19"/>
      <c r="D23" s="20"/>
      <c r="E23" s="21"/>
      <c r="F23" s="21"/>
      <c r="G23" s="21"/>
      <c r="H23" s="22"/>
      <c r="I23" s="12"/>
      <c r="J23" s="11"/>
      <c r="K23" s="12"/>
      <c r="L23" s="13"/>
      <c r="M23" s="13"/>
      <c r="N23" s="11"/>
      <c r="O23" s="11"/>
      <c r="P23" s="11"/>
      <c r="Q23" s="11"/>
      <c r="R23" s="11"/>
      <c r="S23" s="14"/>
    </row>
    <row r="24" spans="1:19" ht="18" customHeight="1" x14ac:dyDescent="0.2">
      <c r="A24" s="18" t="s">
        <v>837</v>
      </c>
      <c r="B24" s="19"/>
      <c r="C24" s="19"/>
      <c r="D24" s="20"/>
      <c r="E24" s="21"/>
      <c r="F24" s="21"/>
      <c r="G24" s="21"/>
      <c r="H24" s="22"/>
      <c r="I24" s="12"/>
      <c r="J24" s="11"/>
      <c r="K24" s="12"/>
      <c r="L24" s="13"/>
      <c r="M24" s="13"/>
      <c r="N24" s="11"/>
      <c r="O24" s="11"/>
      <c r="P24" s="11"/>
      <c r="Q24" s="11"/>
      <c r="R24" s="11"/>
      <c r="S24" s="14"/>
    </row>
    <row r="25" spans="1:19" ht="16" customHeight="1" x14ac:dyDescent="0.2">
      <c r="A25" s="35"/>
      <c r="B25" s="36"/>
      <c r="C25" s="36"/>
      <c r="D25" s="36"/>
      <c r="E25" s="36"/>
      <c r="F25" s="36"/>
      <c r="G25" s="37"/>
      <c r="H25" s="36"/>
      <c r="I25" s="37"/>
      <c r="J25" s="36"/>
      <c r="K25" s="37"/>
      <c r="L25" s="38"/>
      <c r="M25" s="38"/>
      <c r="N25" s="11"/>
      <c r="O25" s="11"/>
      <c r="P25" s="11"/>
      <c r="Q25" s="11"/>
      <c r="R25" s="11"/>
      <c r="S25" s="14"/>
    </row>
    <row r="26" spans="1:19" ht="20" customHeight="1" x14ac:dyDescent="0.2">
      <c r="A26" s="92" t="s">
        <v>18</v>
      </c>
      <c r="B26" s="93"/>
      <c r="C26" s="93"/>
      <c r="D26" s="93"/>
      <c r="E26" s="93"/>
      <c r="F26" s="93"/>
      <c r="G26" s="93"/>
      <c r="H26" s="93"/>
      <c r="I26" s="93"/>
      <c r="J26" s="93"/>
      <c r="K26" s="93"/>
      <c r="L26" s="93"/>
      <c r="M26" s="94"/>
      <c r="N26" s="39"/>
      <c r="O26" s="11"/>
      <c r="P26" s="11"/>
      <c r="Q26" s="11"/>
      <c r="R26" s="11"/>
      <c r="S26" s="14"/>
    </row>
    <row r="27" spans="1:19" ht="30" customHeight="1" x14ac:dyDescent="0.2">
      <c r="A27" s="40" t="s">
        <v>19</v>
      </c>
      <c r="B27" s="41" t="s">
        <v>20</v>
      </c>
      <c r="C27" s="41" t="s">
        <v>21</v>
      </c>
      <c r="D27" s="41" t="s">
        <v>22</v>
      </c>
      <c r="E27" s="41" t="s">
        <v>23</v>
      </c>
      <c r="F27" s="41" t="s">
        <v>24</v>
      </c>
      <c r="G27" s="40" t="s">
        <v>25</v>
      </c>
      <c r="H27" s="42" t="s">
        <v>26</v>
      </c>
      <c r="I27" s="40" t="s">
        <v>27</v>
      </c>
      <c r="J27" s="42" t="s">
        <v>28</v>
      </c>
      <c r="K27" s="40" t="s">
        <v>29</v>
      </c>
      <c r="L27" s="43" t="s">
        <v>30</v>
      </c>
      <c r="M27" s="43" t="s">
        <v>31</v>
      </c>
      <c r="N27" s="39"/>
      <c r="O27" s="11"/>
      <c r="P27" s="11"/>
      <c r="Q27" s="11"/>
      <c r="R27" s="11"/>
      <c r="S27" s="14"/>
    </row>
    <row r="28" spans="1:19" ht="68" customHeight="1" x14ac:dyDescent="0.2">
      <c r="A28" s="79"/>
      <c r="B28" s="44" t="s">
        <v>835</v>
      </c>
      <c r="C28" s="45">
        <v>1</v>
      </c>
      <c r="D28" s="45">
        <v>0.1</v>
      </c>
      <c r="E28" s="46" t="s">
        <v>836</v>
      </c>
      <c r="F28" s="46"/>
      <c r="G28" s="81"/>
      <c r="H28" s="46"/>
      <c r="I28" s="81"/>
      <c r="J28" s="46"/>
      <c r="K28" s="81"/>
      <c r="L28" s="47">
        <f t="shared" ref="L28" si="0">SUM(A28*D28)</f>
        <v>0</v>
      </c>
      <c r="M28" s="48">
        <f t="shared" ref="M28" si="1">SUM(A28*C28)</f>
        <v>0</v>
      </c>
      <c r="N28" s="39"/>
      <c r="O28" s="11"/>
      <c r="P28" s="11"/>
      <c r="Q28" s="11"/>
      <c r="R28" s="11"/>
      <c r="S28" s="14"/>
    </row>
    <row r="29" spans="1:19" ht="249" customHeight="1" x14ac:dyDescent="0.2">
      <c r="A29" s="79"/>
      <c r="B29" s="44" t="s">
        <v>32</v>
      </c>
      <c r="C29" s="45">
        <v>1</v>
      </c>
      <c r="D29" s="45">
        <v>0.1</v>
      </c>
      <c r="E29" s="46" t="s">
        <v>33</v>
      </c>
      <c r="F29" s="46" t="s">
        <v>34</v>
      </c>
      <c r="G29" s="81"/>
      <c r="H29" s="46" t="s">
        <v>35</v>
      </c>
      <c r="I29" s="81"/>
      <c r="J29" s="46" t="s">
        <v>36</v>
      </c>
      <c r="K29" s="81"/>
      <c r="L29" s="47">
        <f t="shared" ref="L29:L60" si="2">SUM(A29*D29)</f>
        <v>0</v>
      </c>
      <c r="M29" s="48">
        <f t="shared" ref="M29:M60" si="3">SUM(A29*C29)</f>
        <v>0</v>
      </c>
      <c r="N29" s="39"/>
      <c r="O29" s="11"/>
      <c r="P29" s="11"/>
      <c r="Q29" s="11"/>
      <c r="R29" s="11"/>
      <c r="S29" s="14"/>
    </row>
    <row r="30" spans="1:19" ht="135" customHeight="1" x14ac:dyDescent="0.2">
      <c r="A30" s="80"/>
      <c r="B30" s="44" t="s">
        <v>32</v>
      </c>
      <c r="C30" s="45">
        <v>1</v>
      </c>
      <c r="D30" s="45">
        <v>0.1</v>
      </c>
      <c r="E30" s="46" t="s">
        <v>37</v>
      </c>
      <c r="F30" s="46" t="s">
        <v>38</v>
      </c>
      <c r="G30" s="82"/>
      <c r="H30" s="46" t="s">
        <v>39</v>
      </c>
      <c r="I30" s="83"/>
      <c r="J30" s="46" t="s">
        <v>40</v>
      </c>
      <c r="K30" s="83"/>
      <c r="L30" s="47">
        <f t="shared" si="2"/>
        <v>0</v>
      </c>
      <c r="M30" s="48">
        <f t="shared" si="3"/>
        <v>0</v>
      </c>
      <c r="N30" s="39"/>
      <c r="O30" s="11"/>
      <c r="P30" s="11"/>
      <c r="Q30" s="11"/>
      <c r="R30" s="11"/>
      <c r="S30" s="14"/>
    </row>
    <row r="31" spans="1:19" ht="285" customHeight="1" x14ac:dyDescent="0.2">
      <c r="A31" s="80"/>
      <c r="B31" s="44" t="s">
        <v>32</v>
      </c>
      <c r="C31" s="45">
        <v>1</v>
      </c>
      <c r="D31" s="45">
        <v>0.1</v>
      </c>
      <c r="E31" s="46" t="s">
        <v>41</v>
      </c>
      <c r="F31" s="46" t="s">
        <v>42</v>
      </c>
      <c r="G31" s="83"/>
      <c r="H31" s="46" t="s">
        <v>43</v>
      </c>
      <c r="I31" s="83"/>
      <c r="J31" s="46" t="s">
        <v>44</v>
      </c>
      <c r="K31" s="83"/>
      <c r="L31" s="47">
        <f t="shared" si="2"/>
        <v>0</v>
      </c>
      <c r="M31" s="48">
        <f t="shared" si="3"/>
        <v>0</v>
      </c>
      <c r="N31" s="39"/>
      <c r="O31" s="11"/>
      <c r="P31" s="11"/>
      <c r="Q31" s="11"/>
      <c r="R31" s="11"/>
      <c r="S31" s="14"/>
    </row>
    <row r="32" spans="1:19" ht="168" customHeight="1" x14ac:dyDescent="0.2">
      <c r="A32" s="80"/>
      <c r="B32" s="44" t="s">
        <v>32</v>
      </c>
      <c r="C32" s="45">
        <v>1</v>
      </c>
      <c r="D32" s="45">
        <v>0.1</v>
      </c>
      <c r="E32" s="46" t="s">
        <v>45</v>
      </c>
      <c r="F32" s="46" t="s">
        <v>46</v>
      </c>
      <c r="G32" s="83"/>
      <c r="H32" s="46" t="s">
        <v>47</v>
      </c>
      <c r="I32" s="83"/>
      <c r="J32" s="46" t="s">
        <v>48</v>
      </c>
      <c r="K32" s="83"/>
      <c r="L32" s="47">
        <f t="shared" si="2"/>
        <v>0</v>
      </c>
      <c r="M32" s="48">
        <f t="shared" si="3"/>
        <v>0</v>
      </c>
      <c r="N32" s="39"/>
      <c r="O32" s="11"/>
      <c r="P32" s="11"/>
      <c r="Q32" s="11"/>
      <c r="R32" s="11"/>
      <c r="S32" s="14"/>
    </row>
    <row r="33" spans="1:19" ht="158" customHeight="1" x14ac:dyDescent="0.2">
      <c r="A33" s="80"/>
      <c r="B33" s="44" t="s">
        <v>32</v>
      </c>
      <c r="C33" s="45">
        <v>1</v>
      </c>
      <c r="D33" s="45">
        <v>0.1</v>
      </c>
      <c r="E33" s="46" t="s">
        <v>49</v>
      </c>
      <c r="F33" s="46" t="s">
        <v>50</v>
      </c>
      <c r="G33" s="83"/>
      <c r="H33" s="46" t="s">
        <v>51</v>
      </c>
      <c r="I33" s="83"/>
      <c r="J33" s="46" t="s">
        <v>52</v>
      </c>
      <c r="K33" s="83"/>
      <c r="L33" s="47">
        <f t="shared" si="2"/>
        <v>0</v>
      </c>
      <c r="M33" s="48">
        <f t="shared" si="3"/>
        <v>0</v>
      </c>
      <c r="N33" s="39"/>
      <c r="O33" s="11"/>
      <c r="P33" s="11"/>
      <c r="Q33" s="11"/>
      <c r="R33" s="11"/>
      <c r="S33" s="14"/>
    </row>
    <row r="34" spans="1:19" ht="169" customHeight="1" x14ac:dyDescent="0.2">
      <c r="A34" s="80"/>
      <c r="B34" s="44" t="s">
        <v>32</v>
      </c>
      <c r="C34" s="45">
        <v>1</v>
      </c>
      <c r="D34" s="45">
        <v>0.1</v>
      </c>
      <c r="E34" s="46" t="s">
        <v>53</v>
      </c>
      <c r="F34" s="46" t="s">
        <v>54</v>
      </c>
      <c r="G34" s="83"/>
      <c r="H34" s="46" t="s">
        <v>55</v>
      </c>
      <c r="I34" s="83"/>
      <c r="J34" s="46" t="s">
        <v>56</v>
      </c>
      <c r="K34" s="83"/>
      <c r="L34" s="47">
        <f t="shared" si="2"/>
        <v>0</v>
      </c>
      <c r="M34" s="48">
        <f t="shared" si="3"/>
        <v>0</v>
      </c>
      <c r="N34" s="39"/>
      <c r="O34" s="11"/>
      <c r="P34" s="11"/>
      <c r="Q34" s="11"/>
      <c r="R34" s="11"/>
      <c r="S34" s="14"/>
    </row>
    <row r="35" spans="1:19" ht="92" customHeight="1" x14ac:dyDescent="0.2">
      <c r="A35" s="80"/>
      <c r="B35" s="44" t="s">
        <v>32</v>
      </c>
      <c r="C35" s="45">
        <v>1</v>
      </c>
      <c r="D35" s="45">
        <v>0.1</v>
      </c>
      <c r="E35" s="46" t="s">
        <v>57</v>
      </c>
      <c r="F35" s="46" t="s">
        <v>58</v>
      </c>
      <c r="G35" s="83"/>
      <c r="H35" s="46" t="s">
        <v>59</v>
      </c>
      <c r="I35" s="83"/>
      <c r="J35" s="46" t="s">
        <v>60</v>
      </c>
      <c r="K35" s="83"/>
      <c r="L35" s="47">
        <f t="shared" si="2"/>
        <v>0</v>
      </c>
      <c r="M35" s="48">
        <f t="shared" si="3"/>
        <v>0</v>
      </c>
      <c r="N35" s="39"/>
      <c r="O35" s="11"/>
      <c r="P35" s="11"/>
      <c r="Q35" s="11"/>
      <c r="R35" s="11"/>
      <c r="S35" s="14"/>
    </row>
    <row r="36" spans="1:19" ht="78" customHeight="1" x14ac:dyDescent="0.2">
      <c r="A36" s="80"/>
      <c r="B36" s="44" t="s">
        <v>32</v>
      </c>
      <c r="C36" s="45">
        <v>1</v>
      </c>
      <c r="D36" s="45">
        <v>0.1</v>
      </c>
      <c r="E36" s="46" t="s">
        <v>61</v>
      </c>
      <c r="F36" s="46" t="s">
        <v>62</v>
      </c>
      <c r="G36" s="83"/>
      <c r="H36" s="46" t="s">
        <v>63</v>
      </c>
      <c r="I36" s="83"/>
      <c r="J36" s="46" t="s">
        <v>64</v>
      </c>
      <c r="K36" s="83"/>
      <c r="L36" s="47">
        <f t="shared" si="2"/>
        <v>0</v>
      </c>
      <c r="M36" s="48">
        <f t="shared" si="3"/>
        <v>0</v>
      </c>
      <c r="N36" s="39"/>
      <c r="O36" s="11"/>
      <c r="P36" s="11"/>
      <c r="Q36" s="11"/>
      <c r="R36" s="11"/>
      <c r="S36" s="14"/>
    </row>
    <row r="37" spans="1:19" ht="152" customHeight="1" x14ac:dyDescent="0.2">
      <c r="A37" s="80"/>
      <c r="B37" s="44" t="s">
        <v>32</v>
      </c>
      <c r="C37" s="45">
        <v>1</v>
      </c>
      <c r="D37" s="45">
        <v>0.1</v>
      </c>
      <c r="E37" s="46" t="s">
        <v>65</v>
      </c>
      <c r="F37" s="46" t="s">
        <v>66</v>
      </c>
      <c r="G37" s="83"/>
      <c r="H37" s="46" t="s">
        <v>67</v>
      </c>
      <c r="I37" s="83"/>
      <c r="J37" s="46" t="s">
        <v>68</v>
      </c>
      <c r="K37" s="83"/>
      <c r="L37" s="47">
        <f t="shared" si="2"/>
        <v>0</v>
      </c>
      <c r="M37" s="48">
        <f t="shared" si="3"/>
        <v>0</v>
      </c>
      <c r="N37" s="39"/>
      <c r="O37" s="11"/>
      <c r="P37" s="11"/>
      <c r="Q37" s="11"/>
      <c r="R37" s="11"/>
      <c r="S37" s="14"/>
    </row>
    <row r="38" spans="1:19" ht="161" customHeight="1" x14ac:dyDescent="0.2">
      <c r="A38" s="80"/>
      <c r="B38" s="44" t="s">
        <v>32</v>
      </c>
      <c r="C38" s="45">
        <v>1</v>
      </c>
      <c r="D38" s="45">
        <v>0.1</v>
      </c>
      <c r="E38" s="46" t="s">
        <v>69</v>
      </c>
      <c r="F38" s="46" t="s">
        <v>70</v>
      </c>
      <c r="G38" s="83"/>
      <c r="H38" s="46" t="s">
        <v>71</v>
      </c>
      <c r="I38" s="83"/>
      <c r="J38" s="46" t="s">
        <v>72</v>
      </c>
      <c r="K38" s="83"/>
      <c r="L38" s="47">
        <f t="shared" si="2"/>
        <v>0</v>
      </c>
      <c r="M38" s="48">
        <f t="shared" si="3"/>
        <v>0</v>
      </c>
      <c r="N38" s="39"/>
      <c r="O38" s="11"/>
      <c r="P38" s="11"/>
      <c r="Q38" s="11"/>
      <c r="R38" s="11"/>
      <c r="S38" s="14"/>
    </row>
    <row r="39" spans="1:19" ht="201" customHeight="1" x14ac:dyDescent="0.2">
      <c r="A39" s="80"/>
      <c r="B39" s="44" t="s">
        <v>32</v>
      </c>
      <c r="C39" s="45">
        <v>1</v>
      </c>
      <c r="D39" s="45">
        <v>0.1</v>
      </c>
      <c r="E39" s="46" t="s">
        <v>73</v>
      </c>
      <c r="F39" s="46" t="s">
        <v>74</v>
      </c>
      <c r="G39" s="83"/>
      <c r="H39" s="46" t="s">
        <v>75</v>
      </c>
      <c r="I39" s="83"/>
      <c r="J39" s="46" t="s">
        <v>76</v>
      </c>
      <c r="K39" s="83"/>
      <c r="L39" s="47">
        <f t="shared" si="2"/>
        <v>0</v>
      </c>
      <c r="M39" s="48">
        <f t="shared" si="3"/>
        <v>0</v>
      </c>
      <c r="N39" s="39"/>
      <c r="O39" s="11"/>
      <c r="P39" s="11"/>
      <c r="Q39" s="11"/>
      <c r="R39" s="11"/>
      <c r="S39" s="14"/>
    </row>
    <row r="40" spans="1:19" ht="186" customHeight="1" x14ac:dyDescent="0.2">
      <c r="A40" s="80"/>
      <c r="B40" s="44" t="s">
        <v>32</v>
      </c>
      <c r="C40" s="45">
        <v>1</v>
      </c>
      <c r="D40" s="45">
        <v>0.1</v>
      </c>
      <c r="E40" s="46" t="s">
        <v>77</v>
      </c>
      <c r="F40" s="46" t="s">
        <v>78</v>
      </c>
      <c r="G40" s="83"/>
      <c r="H40" s="46" t="s">
        <v>79</v>
      </c>
      <c r="I40" s="83"/>
      <c r="J40" s="46" t="s">
        <v>80</v>
      </c>
      <c r="K40" s="83"/>
      <c r="L40" s="47">
        <f t="shared" si="2"/>
        <v>0</v>
      </c>
      <c r="M40" s="48">
        <f t="shared" si="3"/>
        <v>0</v>
      </c>
      <c r="N40" s="39"/>
      <c r="O40" s="11"/>
      <c r="P40" s="11"/>
      <c r="Q40" s="11"/>
      <c r="R40" s="11"/>
      <c r="S40" s="14"/>
    </row>
    <row r="41" spans="1:19" ht="105" customHeight="1" x14ac:dyDescent="0.2">
      <c r="A41" s="80"/>
      <c r="B41" s="44" t="s">
        <v>81</v>
      </c>
      <c r="C41" s="44">
        <v>2.33</v>
      </c>
      <c r="D41" s="45">
        <v>0.23300000000000001</v>
      </c>
      <c r="E41" s="46" t="s">
        <v>82</v>
      </c>
      <c r="F41" s="46" t="s">
        <v>83</v>
      </c>
      <c r="G41" s="83"/>
      <c r="H41" s="46" t="s">
        <v>84</v>
      </c>
      <c r="I41" s="83"/>
      <c r="J41" s="46" t="s">
        <v>85</v>
      </c>
      <c r="K41" s="83"/>
      <c r="L41" s="47">
        <f t="shared" si="2"/>
        <v>0</v>
      </c>
      <c r="M41" s="48">
        <f t="shared" si="3"/>
        <v>0</v>
      </c>
      <c r="N41" s="39"/>
      <c r="O41" s="11"/>
      <c r="P41" s="11"/>
      <c r="Q41" s="11"/>
      <c r="R41" s="11"/>
      <c r="S41" s="14"/>
    </row>
    <row r="42" spans="1:19" ht="221" customHeight="1" x14ac:dyDescent="0.2">
      <c r="A42" s="80"/>
      <c r="B42" s="44" t="s">
        <v>81</v>
      </c>
      <c r="C42" s="44">
        <v>2.33</v>
      </c>
      <c r="D42" s="45">
        <v>0.23300000000000001</v>
      </c>
      <c r="E42" s="46" t="s">
        <v>86</v>
      </c>
      <c r="F42" s="46" t="s">
        <v>87</v>
      </c>
      <c r="G42" s="83"/>
      <c r="H42" s="46" t="s">
        <v>88</v>
      </c>
      <c r="I42" s="83"/>
      <c r="J42" s="46" t="s">
        <v>89</v>
      </c>
      <c r="K42" s="83"/>
      <c r="L42" s="47">
        <f t="shared" si="2"/>
        <v>0</v>
      </c>
      <c r="M42" s="48">
        <f t="shared" si="3"/>
        <v>0</v>
      </c>
      <c r="N42" s="39"/>
      <c r="O42" s="11"/>
      <c r="P42" s="11"/>
      <c r="Q42" s="11"/>
      <c r="R42" s="11"/>
      <c r="S42" s="14"/>
    </row>
    <row r="43" spans="1:19" ht="171" customHeight="1" x14ac:dyDescent="0.2">
      <c r="A43" s="80"/>
      <c r="B43" s="44" t="s">
        <v>32</v>
      </c>
      <c r="C43" s="45">
        <v>1</v>
      </c>
      <c r="D43" s="45">
        <v>0.1</v>
      </c>
      <c r="E43" s="46" t="s">
        <v>90</v>
      </c>
      <c r="F43" s="46" t="s">
        <v>91</v>
      </c>
      <c r="G43" s="83"/>
      <c r="H43" s="46" t="s">
        <v>92</v>
      </c>
      <c r="I43" s="83"/>
      <c r="J43" s="46" t="s">
        <v>93</v>
      </c>
      <c r="K43" s="83"/>
      <c r="L43" s="47">
        <f t="shared" si="2"/>
        <v>0</v>
      </c>
      <c r="M43" s="48">
        <f t="shared" si="3"/>
        <v>0</v>
      </c>
      <c r="N43" s="39"/>
      <c r="O43" s="11"/>
      <c r="P43" s="11"/>
      <c r="Q43" s="11"/>
      <c r="R43" s="11"/>
      <c r="S43" s="14"/>
    </row>
    <row r="44" spans="1:19" ht="219" customHeight="1" x14ac:dyDescent="0.2">
      <c r="A44" s="80"/>
      <c r="B44" s="44" t="s">
        <v>94</v>
      </c>
      <c r="C44" s="45">
        <v>1</v>
      </c>
      <c r="D44" s="45">
        <v>0.1</v>
      </c>
      <c r="E44" s="46" t="s">
        <v>95</v>
      </c>
      <c r="F44" s="46" t="s">
        <v>96</v>
      </c>
      <c r="G44" s="83"/>
      <c r="H44" s="46" t="s">
        <v>97</v>
      </c>
      <c r="I44" s="83"/>
      <c r="J44" s="46" t="s">
        <v>98</v>
      </c>
      <c r="K44" s="83"/>
      <c r="L44" s="47">
        <f t="shared" si="2"/>
        <v>0</v>
      </c>
      <c r="M44" s="48">
        <f t="shared" si="3"/>
        <v>0</v>
      </c>
      <c r="N44" s="39"/>
      <c r="O44" s="11"/>
      <c r="P44" s="11"/>
      <c r="Q44" s="11"/>
      <c r="R44" s="11"/>
      <c r="S44" s="14"/>
    </row>
    <row r="45" spans="1:19" ht="185" customHeight="1" x14ac:dyDescent="0.2">
      <c r="A45" s="80"/>
      <c r="B45" s="44" t="s">
        <v>94</v>
      </c>
      <c r="C45" s="45">
        <v>1</v>
      </c>
      <c r="D45" s="45">
        <v>0.1</v>
      </c>
      <c r="E45" s="46" t="s">
        <v>99</v>
      </c>
      <c r="F45" s="46" t="s">
        <v>100</v>
      </c>
      <c r="G45" s="83"/>
      <c r="H45" s="46" t="s">
        <v>101</v>
      </c>
      <c r="I45" s="83"/>
      <c r="J45" s="46" t="s">
        <v>102</v>
      </c>
      <c r="K45" s="83"/>
      <c r="L45" s="47">
        <f t="shared" si="2"/>
        <v>0</v>
      </c>
      <c r="M45" s="48">
        <f t="shared" si="3"/>
        <v>0</v>
      </c>
      <c r="N45" s="39"/>
      <c r="O45" s="11"/>
      <c r="P45" s="11"/>
      <c r="Q45" s="11"/>
      <c r="R45" s="11"/>
      <c r="S45" s="14"/>
    </row>
    <row r="46" spans="1:19" ht="146" customHeight="1" x14ac:dyDescent="0.2">
      <c r="A46" s="80"/>
      <c r="B46" s="44" t="s">
        <v>94</v>
      </c>
      <c r="C46" s="45">
        <v>1</v>
      </c>
      <c r="D46" s="45">
        <v>0.1</v>
      </c>
      <c r="E46" s="46" t="s">
        <v>103</v>
      </c>
      <c r="F46" s="46" t="s">
        <v>104</v>
      </c>
      <c r="G46" s="83"/>
      <c r="H46" s="46" t="s">
        <v>105</v>
      </c>
      <c r="I46" s="83"/>
      <c r="J46" s="46" t="s">
        <v>106</v>
      </c>
      <c r="K46" s="83"/>
      <c r="L46" s="47">
        <f t="shared" si="2"/>
        <v>0</v>
      </c>
      <c r="M46" s="48">
        <f t="shared" si="3"/>
        <v>0</v>
      </c>
      <c r="N46" s="39"/>
      <c r="O46" s="11"/>
      <c r="P46" s="11"/>
      <c r="Q46" s="11"/>
      <c r="R46" s="11"/>
      <c r="S46" s="14"/>
    </row>
    <row r="47" spans="1:19" ht="189" customHeight="1" x14ac:dyDescent="0.2">
      <c r="A47" s="80"/>
      <c r="B47" s="44" t="s">
        <v>107</v>
      </c>
      <c r="C47" s="44">
        <v>2.33</v>
      </c>
      <c r="D47" s="45">
        <v>0.23300000000000001</v>
      </c>
      <c r="E47" s="46" t="s">
        <v>108</v>
      </c>
      <c r="F47" s="46" t="s">
        <v>109</v>
      </c>
      <c r="G47" s="83"/>
      <c r="H47" s="46" t="s">
        <v>110</v>
      </c>
      <c r="I47" s="83"/>
      <c r="J47" s="46" t="s">
        <v>111</v>
      </c>
      <c r="K47" s="83"/>
      <c r="L47" s="47">
        <f t="shared" si="2"/>
        <v>0</v>
      </c>
      <c r="M47" s="48">
        <f t="shared" si="3"/>
        <v>0</v>
      </c>
      <c r="N47" s="39"/>
      <c r="O47" s="11"/>
      <c r="P47" s="11"/>
      <c r="Q47" s="11"/>
      <c r="R47" s="11"/>
      <c r="S47" s="14"/>
    </row>
    <row r="48" spans="1:19" ht="133" customHeight="1" x14ac:dyDescent="0.2">
      <c r="A48" s="80"/>
      <c r="B48" s="44" t="s">
        <v>94</v>
      </c>
      <c r="C48" s="45">
        <v>1</v>
      </c>
      <c r="D48" s="45">
        <v>0.1</v>
      </c>
      <c r="E48" s="46" t="s">
        <v>112</v>
      </c>
      <c r="F48" s="46" t="s">
        <v>113</v>
      </c>
      <c r="G48" s="83"/>
      <c r="H48" s="46" t="s">
        <v>114</v>
      </c>
      <c r="I48" s="83"/>
      <c r="J48" s="46" t="s">
        <v>115</v>
      </c>
      <c r="K48" s="83"/>
      <c r="L48" s="47">
        <f t="shared" si="2"/>
        <v>0</v>
      </c>
      <c r="M48" s="48">
        <f t="shared" si="3"/>
        <v>0</v>
      </c>
      <c r="N48" s="39"/>
      <c r="O48" s="11"/>
      <c r="P48" s="11"/>
      <c r="Q48" s="11"/>
      <c r="R48" s="11"/>
      <c r="S48" s="14"/>
    </row>
    <row r="49" spans="1:19" ht="186" customHeight="1" x14ac:dyDescent="0.2">
      <c r="A49" s="80"/>
      <c r="B49" s="44" t="s">
        <v>94</v>
      </c>
      <c r="C49" s="45">
        <v>1</v>
      </c>
      <c r="D49" s="45">
        <v>0.1</v>
      </c>
      <c r="E49" s="46" t="s">
        <v>116</v>
      </c>
      <c r="F49" s="46" t="s">
        <v>117</v>
      </c>
      <c r="G49" s="83"/>
      <c r="H49" s="46" t="s">
        <v>118</v>
      </c>
      <c r="I49" s="83"/>
      <c r="J49" s="46" t="s">
        <v>119</v>
      </c>
      <c r="K49" s="83"/>
      <c r="L49" s="47">
        <f t="shared" si="2"/>
        <v>0</v>
      </c>
      <c r="M49" s="48">
        <f t="shared" si="3"/>
        <v>0</v>
      </c>
      <c r="N49" s="39"/>
      <c r="O49" s="11"/>
      <c r="P49" s="11"/>
      <c r="Q49" s="11"/>
      <c r="R49" s="11"/>
      <c r="S49" s="14"/>
    </row>
    <row r="50" spans="1:19" ht="319.5" customHeight="1" x14ac:dyDescent="0.2">
      <c r="A50" s="80"/>
      <c r="B50" s="44" t="s">
        <v>94</v>
      </c>
      <c r="C50" s="45">
        <v>1</v>
      </c>
      <c r="D50" s="45">
        <v>0.1</v>
      </c>
      <c r="E50" s="46" t="s">
        <v>120</v>
      </c>
      <c r="F50" s="46" t="s">
        <v>121</v>
      </c>
      <c r="G50" s="83"/>
      <c r="H50" s="46" t="s">
        <v>122</v>
      </c>
      <c r="I50" s="83"/>
      <c r="J50" s="46" t="s">
        <v>123</v>
      </c>
      <c r="K50" s="83"/>
      <c r="L50" s="47">
        <f t="shared" si="2"/>
        <v>0</v>
      </c>
      <c r="M50" s="48">
        <f t="shared" si="3"/>
        <v>0</v>
      </c>
      <c r="N50" s="39"/>
      <c r="O50" s="11"/>
      <c r="P50" s="11"/>
      <c r="Q50" s="11"/>
      <c r="R50" s="11"/>
      <c r="S50" s="14"/>
    </row>
    <row r="51" spans="1:19" ht="145" customHeight="1" x14ac:dyDescent="0.2">
      <c r="A51" s="80"/>
      <c r="B51" s="44" t="s">
        <v>94</v>
      </c>
      <c r="C51" s="45">
        <v>1</v>
      </c>
      <c r="D51" s="45">
        <v>0.1</v>
      </c>
      <c r="E51" s="46" t="s">
        <v>124</v>
      </c>
      <c r="F51" s="46" t="s">
        <v>125</v>
      </c>
      <c r="G51" s="83"/>
      <c r="H51" s="46" t="s">
        <v>126</v>
      </c>
      <c r="I51" s="83"/>
      <c r="J51" s="46" t="s">
        <v>127</v>
      </c>
      <c r="K51" s="83"/>
      <c r="L51" s="47">
        <f t="shared" si="2"/>
        <v>0</v>
      </c>
      <c r="M51" s="48">
        <f t="shared" si="3"/>
        <v>0</v>
      </c>
      <c r="N51" s="39"/>
      <c r="O51" s="11"/>
      <c r="P51" s="11"/>
      <c r="Q51" s="11"/>
      <c r="R51" s="11"/>
      <c r="S51" s="14"/>
    </row>
    <row r="52" spans="1:19" ht="151" customHeight="1" x14ac:dyDescent="0.2">
      <c r="A52" s="80"/>
      <c r="B52" s="44" t="s">
        <v>94</v>
      </c>
      <c r="C52" s="45">
        <v>1</v>
      </c>
      <c r="D52" s="45">
        <v>0.1</v>
      </c>
      <c r="E52" s="46" t="s">
        <v>128</v>
      </c>
      <c r="F52" s="46" t="s">
        <v>129</v>
      </c>
      <c r="G52" s="83"/>
      <c r="H52" s="46" t="s">
        <v>130</v>
      </c>
      <c r="I52" s="83"/>
      <c r="J52" s="46" t="s">
        <v>131</v>
      </c>
      <c r="K52" s="83"/>
      <c r="L52" s="47">
        <f t="shared" si="2"/>
        <v>0</v>
      </c>
      <c r="M52" s="48">
        <f t="shared" si="3"/>
        <v>0</v>
      </c>
      <c r="N52" s="39"/>
      <c r="O52" s="11"/>
      <c r="P52" s="11"/>
      <c r="Q52" s="11"/>
      <c r="R52" s="11"/>
      <c r="S52" s="14"/>
    </row>
    <row r="53" spans="1:19" ht="102" customHeight="1" x14ac:dyDescent="0.2">
      <c r="A53" s="80"/>
      <c r="B53" s="44" t="s">
        <v>94</v>
      </c>
      <c r="C53" s="45">
        <v>1</v>
      </c>
      <c r="D53" s="45">
        <v>0.1</v>
      </c>
      <c r="E53" s="46" t="s">
        <v>132</v>
      </c>
      <c r="F53" s="46" t="s">
        <v>133</v>
      </c>
      <c r="G53" s="83"/>
      <c r="H53" s="46" t="s">
        <v>134</v>
      </c>
      <c r="I53" s="83"/>
      <c r="J53" s="46" t="s">
        <v>135</v>
      </c>
      <c r="K53" s="83"/>
      <c r="L53" s="47">
        <f t="shared" si="2"/>
        <v>0</v>
      </c>
      <c r="M53" s="48">
        <f t="shared" si="3"/>
        <v>0</v>
      </c>
      <c r="N53" s="39"/>
      <c r="O53" s="11"/>
      <c r="P53" s="11"/>
      <c r="Q53" s="11"/>
      <c r="R53" s="11"/>
      <c r="S53" s="14"/>
    </row>
    <row r="54" spans="1:19" ht="273" customHeight="1" x14ac:dyDescent="0.2">
      <c r="A54" s="80"/>
      <c r="B54" s="44" t="s">
        <v>107</v>
      </c>
      <c r="C54" s="44">
        <v>2.33</v>
      </c>
      <c r="D54" s="45">
        <v>0.23300000000000001</v>
      </c>
      <c r="E54" s="46" t="s">
        <v>136</v>
      </c>
      <c r="F54" s="46" t="s">
        <v>838</v>
      </c>
      <c r="G54" s="83"/>
      <c r="H54" s="46" t="s">
        <v>137</v>
      </c>
      <c r="I54" s="83"/>
      <c r="J54" s="46" t="s">
        <v>138</v>
      </c>
      <c r="K54" s="83"/>
      <c r="L54" s="47">
        <f t="shared" si="2"/>
        <v>0</v>
      </c>
      <c r="M54" s="48">
        <f t="shared" si="3"/>
        <v>0</v>
      </c>
      <c r="N54" s="39"/>
      <c r="O54" s="11"/>
      <c r="P54" s="11"/>
      <c r="Q54" s="11"/>
      <c r="R54" s="11"/>
      <c r="S54" s="14"/>
    </row>
    <row r="55" spans="1:19" ht="238" customHeight="1" x14ac:dyDescent="0.2">
      <c r="A55" s="80"/>
      <c r="B55" s="44" t="s">
        <v>94</v>
      </c>
      <c r="C55" s="45">
        <v>1</v>
      </c>
      <c r="D55" s="45">
        <v>0.1</v>
      </c>
      <c r="E55" s="46" t="s">
        <v>139</v>
      </c>
      <c r="F55" s="46" t="s">
        <v>140</v>
      </c>
      <c r="G55" s="83"/>
      <c r="H55" s="46" t="s">
        <v>141</v>
      </c>
      <c r="I55" s="83"/>
      <c r="J55" s="46" t="s">
        <v>142</v>
      </c>
      <c r="K55" s="83"/>
      <c r="L55" s="47">
        <f t="shared" si="2"/>
        <v>0</v>
      </c>
      <c r="M55" s="48">
        <f t="shared" si="3"/>
        <v>0</v>
      </c>
      <c r="N55" s="39"/>
      <c r="O55" s="11"/>
      <c r="P55" s="11"/>
      <c r="Q55" s="11"/>
      <c r="R55" s="11"/>
      <c r="S55" s="14"/>
    </row>
    <row r="56" spans="1:19" ht="160" customHeight="1" x14ac:dyDescent="0.2">
      <c r="A56" s="80"/>
      <c r="B56" s="44" t="s">
        <v>94</v>
      </c>
      <c r="C56" s="45">
        <v>1</v>
      </c>
      <c r="D56" s="45">
        <v>0.1</v>
      </c>
      <c r="E56" s="46" t="s">
        <v>143</v>
      </c>
      <c r="F56" s="46" t="s">
        <v>144</v>
      </c>
      <c r="G56" s="83"/>
      <c r="H56" s="46" t="s">
        <v>145</v>
      </c>
      <c r="I56" s="83"/>
      <c r="J56" s="46" t="s">
        <v>146</v>
      </c>
      <c r="K56" s="83"/>
      <c r="L56" s="47">
        <f t="shared" si="2"/>
        <v>0</v>
      </c>
      <c r="M56" s="48">
        <f t="shared" si="3"/>
        <v>0</v>
      </c>
      <c r="N56" s="39"/>
      <c r="O56" s="11"/>
      <c r="P56" s="11"/>
      <c r="Q56" s="11"/>
      <c r="R56" s="11"/>
      <c r="S56" s="14"/>
    </row>
    <row r="57" spans="1:19" ht="101" customHeight="1" x14ac:dyDescent="0.2">
      <c r="A57" s="80"/>
      <c r="B57" s="44" t="s">
        <v>94</v>
      </c>
      <c r="C57" s="45">
        <v>1</v>
      </c>
      <c r="D57" s="45">
        <v>0.1</v>
      </c>
      <c r="E57" s="46" t="s">
        <v>147</v>
      </c>
      <c r="F57" s="46" t="s">
        <v>148</v>
      </c>
      <c r="G57" s="83"/>
      <c r="H57" s="46" t="s">
        <v>149</v>
      </c>
      <c r="I57" s="83"/>
      <c r="J57" s="46" t="s">
        <v>150</v>
      </c>
      <c r="K57" s="83"/>
      <c r="L57" s="47">
        <f t="shared" si="2"/>
        <v>0</v>
      </c>
      <c r="M57" s="48">
        <f t="shared" si="3"/>
        <v>0</v>
      </c>
      <c r="N57" s="39"/>
      <c r="O57" s="11"/>
      <c r="P57" s="11"/>
      <c r="Q57" s="11"/>
      <c r="R57" s="11"/>
      <c r="S57" s="14"/>
    </row>
    <row r="58" spans="1:19" ht="194" customHeight="1" x14ac:dyDescent="0.2">
      <c r="A58" s="80"/>
      <c r="B58" s="44" t="s">
        <v>151</v>
      </c>
      <c r="C58" s="45">
        <v>1</v>
      </c>
      <c r="D58" s="45">
        <v>0.1</v>
      </c>
      <c r="E58" s="46" t="s">
        <v>152</v>
      </c>
      <c r="F58" s="46" t="s">
        <v>153</v>
      </c>
      <c r="G58" s="83"/>
      <c r="H58" s="46" t="s">
        <v>154</v>
      </c>
      <c r="I58" s="83"/>
      <c r="J58" s="46" t="s">
        <v>155</v>
      </c>
      <c r="K58" s="83"/>
      <c r="L58" s="47">
        <f t="shared" si="2"/>
        <v>0</v>
      </c>
      <c r="M58" s="48">
        <f t="shared" si="3"/>
        <v>0</v>
      </c>
      <c r="N58" s="39"/>
      <c r="O58" s="11"/>
      <c r="P58" s="11"/>
      <c r="Q58" s="11"/>
      <c r="R58" s="11"/>
      <c r="S58" s="14"/>
    </row>
    <row r="59" spans="1:19" ht="240" customHeight="1" x14ac:dyDescent="0.2">
      <c r="A59" s="80"/>
      <c r="B59" s="44" t="s">
        <v>156</v>
      </c>
      <c r="C59" s="44">
        <v>2.33</v>
      </c>
      <c r="D59" s="45">
        <v>0.23300000000000001</v>
      </c>
      <c r="E59" s="46" t="s">
        <v>157</v>
      </c>
      <c r="F59" s="46" t="s">
        <v>158</v>
      </c>
      <c r="G59" s="83"/>
      <c r="H59" s="46" t="s">
        <v>159</v>
      </c>
      <c r="I59" s="83"/>
      <c r="J59" s="46" t="s">
        <v>160</v>
      </c>
      <c r="K59" s="83"/>
      <c r="L59" s="47">
        <f t="shared" si="2"/>
        <v>0</v>
      </c>
      <c r="M59" s="48">
        <f t="shared" si="3"/>
        <v>0</v>
      </c>
      <c r="N59" s="39"/>
      <c r="O59" s="11"/>
      <c r="P59" s="11"/>
      <c r="Q59" s="11"/>
      <c r="R59" s="11"/>
      <c r="S59" s="14"/>
    </row>
    <row r="60" spans="1:19" ht="140" customHeight="1" x14ac:dyDescent="0.2">
      <c r="A60" s="80"/>
      <c r="B60" s="44" t="s">
        <v>151</v>
      </c>
      <c r="C60" s="45">
        <v>1</v>
      </c>
      <c r="D60" s="45">
        <v>0.1</v>
      </c>
      <c r="E60" s="46" t="s">
        <v>161</v>
      </c>
      <c r="F60" s="46" t="s">
        <v>162</v>
      </c>
      <c r="G60" s="83"/>
      <c r="H60" s="46" t="s">
        <v>163</v>
      </c>
      <c r="I60" s="83"/>
      <c r="J60" s="46" t="s">
        <v>164</v>
      </c>
      <c r="K60" s="83"/>
      <c r="L60" s="47">
        <f t="shared" si="2"/>
        <v>0</v>
      </c>
      <c r="M60" s="48">
        <f t="shared" si="3"/>
        <v>0</v>
      </c>
      <c r="N60" s="39"/>
      <c r="O60" s="11"/>
      <c r="P60" s="11"/>
      <c r="Q60" s="11"/>
      <c r="R60" s="11"/>
      <c r="S60" s="14"/>
    </row>
    <row r="61" spans="1:19" ht="94" customHeight="1" x14ac:dyDescent="0.2">
      <c r="A61" s="80"/>
      <c r="B61" s="44" t="s">
        <v>151</v>
      </c>
      <c r="C61" s="45">
        <v>1</v>
      </c>
      <c r="D61" s="45">
        <v>0.1</v>
      </c>
      <c r="E61" s="46" t="s">
        <v>165</v>
      </c>
      <c r="F61" s="46" t="s">
        <v>166</v>
      </c>
      <c r="G61" s="83"/>
      <c r="H61" s="46" t="s">
        <v>167</v>
      </c>
      <c r="I61" s="83"/>
      <c r="J61" s="46" t="s">
        <v>168</v>
      </c>
      <c r="K61" s="83"/>
      <c r="L61" s="47">
        <f t="shared" ref="L61:L92" si="4">SUM(A61*D61)</f>
        <v>0</v>
      </c>
      <c r="M61" s="48">
        <f t="shared" ref="M61:M92" si="5">SUM(A61*C61)</f>
        <v>0</v>
      </c>
      <c r="N61" s="39"/>
      <c r="O61" s="11"/>
      <c r="P61" s="11"/>
      <c r="Q61" s="11"/>
      <c r="R61" s="11"/>
      <c r="S61" s="14"/>
    </row>
    <row r="62" spans="1:19" ht="148" customHeight="1" x14ac:dyDescent="0.2">
      <c r="A62" s="80"/>
      <c r="B62" s="44" t="s">
        <v>151</v>
      </c>
      <c r="C62" s="45">
        <v>1</v>
      </c>
      <c r="D62" s="45">
        <v>0.1</v>
      </c>
      <c r="E62" s="46" t="s">
        <v>169</v>
      </c>
      <c r="F62" s="46" t="s">
        <v>170</v>
      </c>
      <c r="G62" s="83"/>
      <c r="H62" s="46" t="s">
        <v>171</v>
      </c>
      <c r="I62" s="83"/>
      <c r="J62" s="46" t="s">
        <v>172</v>
      </c>
      <c r="K62" s="83"/>
      <c r="L62" s="47">
        <f t="shared" si="4"/>
        <v>0</v>
      </c>
      <c r="M62" s="48">
        <f t="shared" si="5"/>
        <v>0</v>
      </c>
      <c r="N62" s="39"/>
      <c r="O62" s="11"/>
      <c r="P62" s="11"/>
      <c r="Q62" s="11"/>
      <c r="R62" s="11"/>
      <c r="S62" s="14"/>
    </row>
    <row r="63" spans="1:19" ht="111" customHeight="1" x14ac:dyDescent="0.2">
      <c r="A63" s="80"/>
      <c r="B63" s="44" t="s">
        <v>151</v>
      </c>
      <c r="C63" s="45">
        <v>1</v>
      </c>
      <c r="D63" s="45">
        <v>0.1</v>
      </c>
      <c r="E63" s="46" t="s">
        <v>173</v>
      </c>
      <c r="F63" s="46" t="s">
        <v>174</v>
      </c>
      <c r="G63" s="83"/>
      <c r="H63" s="46" t="s">
        <v>175</v>
      </c>
      <c r="I63" s="83"/>
      <c r="J63" s="46" t="s">
        <v>176</v>
      </c>
      <c r="K63" s="83"/>
      <c r="L63" s="47">
        <f t="shared" si="4"/>
        <v>0</v>
      </c>
      <c r="M63" s="48">
        <f t="shared" si="5"/>
        <v>0</v>
      </c>
      <c r="N63" s="39"/>
      <c r="O63" s="11"/>
      <c r="P63" s="11"/>
      <c r="Q63" s="11"/>
      <c r="R63" s="11"/>
      <c r="S63" s="14"/>
    </row>
    <row r="64" spans="1:19" ht="103" customHeight="1" x14ac:dyDescent="0.2">
      <c r="A64" s="80"/>
      <c r="B64" s="44" t="s">
        <v>151</v>
      </c>
      <c r="C64" s="45">
        <v>1</v>
      </c>
      <c r="D64" s="45">
        <v>0.1</v>
      </c>
      <c r="E64" s="46" t="s">
        <v>177</v>
      </c>
      <c r="F64" s="46" t="s">
        <v>178</v>
      </c>
      <c r="G64" s="83"/>
      <c r="H64" s="46" t="s">
        <v>179</v>
      </c>
      <c r="I64" s="83"/>
      <c r="J64" s="46" t="s">
        <v>180</v>
      </c>
      <c r="K64" s="83"/>
      <c r="L64" s="47">
        <f t="shared" si="4"/>
        <v>0</v>
      </c>
      <c r="M64" s="48">
        <f t="shared" si="5"/>
        <v>0</v>
      </c>
      <c r="N64" s="39"/>
      <c r="O64" s="11"/>
      <c r="P64" s="11"/>
      <c r="Q64" s="11"/>
      <c r="R64" s="11"/>
      <c r="S64" s="14"/>
    </row>
    <row r="65" spans="1:19" ht="148" customHeight="1" x14ac:dyDescent="0.2">
      <c r="A65" s="80"/>
      <c r="B65" s="44" t="s">
        <v>151</v>
      </c>
      <c r="C65" s="45">
        <v>1</v>
      </c>
      <c r="D65" s="45">
        <v>0.1</v>
      </c>
      <c r="E65" s="46" t="s">
        <v>181</v>
      </c>
      <c r="F65" s="46" t="s">
        <v>182</v>
      </c>
      <c r="G65" s="83"/>
      <c r="H65" s="46" t="s">
        <v>183</v>
      </c>
      <c r="I65" s="83"/>
      <c r="J65" s="46" t="s">
        <v>184</v>
      </c>
      <c r="K65" s="83"/>
      <c r="L65" s="47">
        <f t="shared" si="4"/>
        <v>0</v>
      </c>
      <c r="M65" s="48">
        <f t="shared" si="5"/>
        <v>0</v>
      </c>
      <c r="N65" s="39"/>
      <c r="O65" s="11"/>
      <c r="P65" s="11"/>
      <c r="Q65" s="11"/>
      <c r="R65" s="11"/>
      <c r="S65" s="14"/>
    </row>
    <row r="66" spans="1:19" ht="105" customHeight="1" x14ac:dyDescent="0.2">
      <c r="A66" s="80"/>
      <c r="B66" s="44" t="s">
        <v>151</v>
      </c>
      <c r="C66" s="45">
        <v>1</v>
      </c>
      <c r="D66" s="45">
        <v>0.1</v>
      </c>
      <c r="E66" s="46" t="s">
        <v>185</v>
      </c>
      <c r="F66" s="46" t="s">
        <v>186</v>
      </c>
      <c r="G66" s="83"/>
      <c r="H66" s="46" t="s">
        <v>187</v>
      </c>
      <c r="I66" s="83"/>
      <c r="J66" s="46" t="s">
        <v>188</v>
      </c>
      <c r="K66" s="83"/>
      <c r="L66" s="47">
        <f t="shared" si="4"/>
        <v>0</v>
      </c>
      <c r="M66" s="48">
        <f t="shared" si="5"/>
        <v>0</v>
      </c>
      <c r="N66" s="39"/>
      <c r="O66" s="11"/>
      <c r="P66" s="11"/>
      <c r="Q66" s="11"/>
      <c r="R66" s="11"/>
      <c r="S66" s="14"/>
    </row>
    <row r="67" spans="1:19" ht="98" customHeight="1" x14ac:dyDescent="0.2">
      <c r="A67" s="80"/>
      <c r="B67" s="44" t="s">
        <v>151</v>
      </c>
      <c r="C67" s="45">
        <v>1</v>
      </c>
      <c r="D67" s="45">
        <v>0.1</v>
      </c>
      <c r="E67" s="46" t="s">
        <v>189</v>
      </c>
      <c r="F67" s="46" t="s">
        <v>190</v>
      </c>
      <c r="G67" s="83"/>
      <c r="H67" s="46" t="s">
        <v>191</v>
      </c>
      <c r="I67" s="83"/>
      <c r="J67" s="46" t="s">
        <v>192</v>
      </c>
      <c r="K67" s="83"/>
      <c r="L67" s="47">
        <f t="shared" si="4"/>
        <v>0</v>
      </c>
      <c r="M67" s="48">
        <f t="shared" si="5"/>
        <v>0</v>
      </c>
      <c r="N67" s="39"/>
      <c r="O67" s="11"/>
      <c r="P67" s="11"/>
      <c r="Q67" s="11"/>
      <c r="R67" s="11"/>
      <c r="S67" s="14"/>
    </row>
    <row r="68" spans="1:19" ht="148" customHeight="1" x14ac:dyDescent="0.2">
      <c r="A68" s="80"/>
      <c r="B68" s="44" t="s">
        <v>151</v>
      </c>
      <c r="C68" s="45">
        <v>1</v>
      </c>
      <c r="D68" s="45">
        <v>0.1</v>
      </c>
      <c r="E68" s="46" t="s">
        <v>193</v>
      </c>
      <c r="F68" s="46" t="s">
        <v>194</v>
      </c>
      <c r="G68" s="83"/>
      <c r="H68" s="46" t="s">
        <v>195</v>
      </c>
      <c r="I68" s="83"/>
      <c r="J68" s="46" t="s">
        <v>196</v>
      </c>
      <c r="K68" s="83"/>
      <c r="L68" s="47">
        <f t="shared" si="4"/>
        <v>0</v>
      </c>
      <c r="M68" s="48">
        <f t="shared" si="5"/>
        <v>0</v>
      </c>
      <c r="N68" s="39"/>
      <c r="O68" s="11"/>
      <c r="P68" s="11"/>
      <c r="Q68" s="11"/>
      <c r="R68" s="11"/>
      <c r="S68" s="14"/>
    </row>
    <row r="69" spans="1:19" ht="104" customHeight="1" x14ac:dyDescent="0.2">
      <c r="A69" s="80"/>
      <c r="B69" s="44" t="s">
        <v>151</v>
      </c>
      <c r="C69" s="45">
        <v>1</v>
      </c>
      <c r="D69" s="45">
        <v>0.1</v>
      </c>
      <c r="E69" s="46" t="s">
        <v>197</v>
      </c>
      <c r="F69" s="46" t="s">
        <v>198</v>
      </c>
      <c r="G69" s="83"/>
      <c r="H69" s="46" t="s">
        <v>199</v>
      </c>
      <c r="I69" s="83"/>
      <c r="J69" s="46" t="s">
        <v>200</v>
      </c>
      <c r="K69" s="83"/>
      <c r="L69" s="47">
        <f t="shared" si="4"/>
        <v>0</v>
      </c>
      <c r="M69" s="48">
        <f t="shared" si="5"/>
        <v>0</v>
      </c>
      <c r="N69" s="39"/>
      <c r="O69" s="11"/>
      <c r="P69" s="11"/>
      <c r="Q69" s="11"/>
      <c r="R69" s="11"/>
      <c r="S69" s="14"/>
    </row>
    <row r="70" spans="1:19" ht="119" customHeight="1" x14ac:dyDescent="0.2">
      <c r="A70" s="80"/>
      <c r="B70" s="44" t="s">
        <v>151</v>
      </c>
      <c r="C70" s="45">
        <v>1</v>
      </c>
      <c r="D70" s="45">
        <v>0.1</v>
      </c>
      <c r="E70" s="46" t="s">
        <v>201</v>
      </c>
      <c r="F70" s="46" t="s">
        <v>202</v>
      </c>
      <c r="G70" s="83"/>
      <c r="H70" s="46" t="s">
        <v>203</v>
      </c>
      <c r="I70" s="83"/>
      <c r="J70" s="46" t="s">
        <v>204</v>
      </c>
      <c r="K70" s="83"/>
      <c r="L70" s="47">
        <f t="shared" si="4"/>
        <v>0</v>
      </c>
      <c r="M70" s="48">
        <f t="shared" si="5"/>
        <v>0</v>
      </c>
      <c r="N70" s="39"/>
      <c r="O70" s="11"/>
      <c r="P70" s="11"/>
      <c r="Q70" s="11"/>
      <c r="R70" s="11"/>
      <c r="S70" s="14"/>
    </row>
    <row r="71" spans="1:19" ht="323.25" customHeight="1" x14ac:dyDescent="0.2">
      <c r="A71" s="80"/>
      <c r="B71" s="44" t="s">
        <v>151</v>
      </c>
      <c r="C71" s="45">
        <v>1</v>
      </c>
      <c r="D71" s="45">
        <v>0.1</v>
      </c>
      <c r="E71" s="46" t="s">
        <v>205</v>
      </c>
      <c r="F71" s="46" t="s">
        <v>206</v>
      </c>
      <c r="G71" s="83"/>
      <c r="H71" s="46" t="s">
        <v>207</v>
      </c>
      <c r="I71" s="83"/>
      <c r="J71" s="46" t="s">
        <v>208</v>
      </c>
      <c r="K71" s="83"/>
      <c r="L71" s="47">
        <f t="shared" si="4"/>
        <v>0</v>
      </c>
      <c r="M71" s="48">
        <f t="shared" si="5"/>
        <v>0</v>
      </c>
      <c r="N71" s="39"/>
      <c r="O71" s="11"/>
      <c r="P71" s="11"/>
      <c r="Q71" s="11"/>
      <c r="R71" s="11"/>
      <c r="S71" s="14"/>
    </row>
    <row r="72" spans="1:19" ht="100" customHeight="1" x14ac:dyDescent="0.2">
      <c r="A72" s="80"/>
      <c r="B72" s="44" t="s">
        <v>209</v>
      </c>
      <c r="C72" s="44">
        <v>2.33</v>
      </c>
      <c r="D72" s="45">
        <v>0.23300000000000001</v>
      </c>
      <c r="E72" s="46" t="s">
        <v>210</v>
      </c>
      <c r="F72" s="46" t="s">
        <v>211</v>
      </c>
      <c r="G72" s="83"/>
      <c r="H72" s="46" t="s">
        <v>212</v>
      </c>
      <c r="I72" s="83"/>
      <c r="J72" s="46" t="s">
        <v>213</v>
      </c>
      <c r="K72" s="83"/>
      <c r="L72" s="47">
        <f t="shared" si="4"/>
        <v>0</v>
      </c>
      <c r="M72" s="48">
        <f t="shared" si="5"/>
        <v>0</v>
      </c>
      <c r="N72" s="39"/>
      <c r="O72" s="11"/>
      <c r="P72" s="11"/>
      <c r="Q72" s="11"/>
      <c r="R72" s="11"/>
      <c r="S72" s="14"/>
    </row>
    <row r="73" spans="1:19" ht="195" customHeight="1" x14ac:dyDescent="0.2">
      <c r="A73" s="80"/>
      <c r="B73" s="44" t="s">
        <v>214</v>
      </c>
      <c r="C73" s="45">
        <v>1</v>
      </c>
      <c r="D73" s="45">
        <v>0.1</v>
      </c>
      <c r="E73" s="46" t="s">
        <v>215</v>
      </c>
      <c r="F73" s="46" t="s">
        <v>216</v>
      </c>
      <c r="G73" s="83"/>
      <c r="H73" s="46" t="s">
        <v>217</v>
      </c>
      <c r="I73" s="83"/>
      <c r="J73" s="46" t="s">
        <v>218</v>
      </c>
      <c r="K73" s="83"/>
      <c r="L73" s="47">
        <f t="shared" si="4"/>
        <v>0</v>
      </c>
      <c r="M73" s="48">
        <f t="shared" si="5"/>
        <v>0</v>
      </c>
      <c r="N73" s="39"/>
      <c r="O73" s="11"/>
      <c r="P73" s="11"/>
      <c r="Q73" s="11"/>
      <c r="R73" s="11"/>
      <c r="S73" s="14"/>
    </row>
    <row r="74" spans="1:19" ht="332.25" customHeight="1" x14ac:dyDescent="0.2">
      <c r="A74" s="80"/>
      <c r="B74" s="44" t="s">
        <v>209</v>
      </c>
      <c r="C74" s="44">
        <v>2.33</v>
      </c>
      <c r="D74" s="45">
        <v>0.23300000000000001</v>
      </c>
      <c r="E74" s="46" t="s">
        <v>219</v>
      </c>
      <c r="F74" s="46" t="s">
        <v>220</v>
      </c>
      <c r="G74" s="83"/>
      <c r="H74" s="46" t="s">
        <v>221</v>
      </c>
      <c r="I74" s="83"/>
      <c r="J74" s="46" t="s">
        <v>222</v>
      </c>
      <c r="K74" s="83"/>
      <c r="L74" s="47">
        <f t="shared" si="4"/>
        <v>0</v>
      </c>
      <c r="M74" s="48">
        <f t="shared" si="5"/>
        <v>0</v>
      </c>
      <c r="N74" s="39"/>
      <c r="O74" s="11"/>
      <c r="P74" s="11"/>
      <c r="Q74" s="11"/>
      <c r="R74" s="11"/>
      <c r="S74" s="14"/>
    </row>
    <row r="75" spans="1:19" ht="107" customHeight="1" x14ac:dyDescent="0.2">
      <c r="A75" s="80"/>
      <c r="B75" s="44" t="s">
        <v>214</v>
      </c>
      <c r="C75" s="45">
        <v>1</v>
      </c>
      <c r="D75" s="45">
        <v>0.1</v>
      </c>
      <c r="E75" s="46" t="s">
        <v>223</v>
      </c>
      <c r="F75" s="46" t="s">
        <v>224</v>
      </c>
      <c r="G75" s="83"/>
      <c r="H75" s="46" t="s">
        <v>225</v>
      </c>
      <c r="I75" s="83"/>
      <c r="J75" s="46" t="s">
        <v>226</v>
      </c>
      <c r="K75" s="83"/>
      <c r="L75" s="47">
        <f t="shared" si="4"/>
        <v>0</v>
      </c>
      <c r="M75" s="48">
        <f t="shared" si="5"/>
        <v>0</v>
      </c>
      <c r="N75" s="39"/>
      <c r="O75" s="11"/>
      <c r="P75" s="11"/>
      <c r="Q75" s="11"/>
      <c r="R75" s="11"/>
      <c r="S75" s="14"/>
    </row>
    <row r="76" spans="1:19" ht="148" customHeight="1" x14ac:dyDescent="0.2">
      <c r="A76" s="80"/>
      <c r="B76" s="44" t="s">
        <v>214</v>
      </c>
      <c r="C76" s="45">
        <v>1</v>
      </c>
      <c r="D76" s="45">
        <v>0.1</v>
      </c>
      <c r="E76" s="46" t="s">
        <v>227</v>
      </c>
      <c r="F76" s="46" t="s">
        <v>228</v>
      </c>
      <c r="G76" s="83"/>
      <c r="H76" s="46" t="s">
        <v>229</v>
      </c>
      <c r="I76" s="83"/>
      <c r="J76" s="46" t="s">
        <v>230</v>
      </c>
      <c r="K76" s="83"/>
      <c r="L76" s="47">
        <f t="shared" si="4"/>
        <v>0</v>
      </c>
      <c r="M76" s="48">
        <f t="shared" si="5"/>
        <v>0</v>
      </c>
      <c r="N76" s="39"/>
      <c r="O76" s="11"/>
      <c r="P76" s="11"/>
      <c r="Q76" s="11"/>
      <c r="R76" s="11"/>
      <c r="S76" s="14"/>
    </row>
    <row r="77" spans="1:19" ht="311" customHeight="1" x14ac:dyDescent="0.2">
      <c r="A77" s="80"/>
      <c r="B77" s="44" t="s">
        <v>214</v>
      </c>
      <c r="C77" s="45">
        <v>1</v>
      </c>
      <c r="D77" s="45">
        <v>0.1</v>
      </c>
      <c r="E77" s="46" t="s">
        <v>231</v>
      </c>
      <c r="F77" s="46" t="s">
        <v>232</v>
      </c>
      <c r="G77" s="83"/>
      <c r="H77" s="46" t="s">
        <v>233</v>
      </c>
      <c r="I77" s="83"/>
      <c r="J77" s="46" t="s">
        <v>234</v>
      </c>
      <c r="K77" s="83"/>
      <c r="L77" s="47">
        <f t="shared" si="4"/>
        <v>0</v>
      </c>
      <c r="M77" s="48">
        <f t="shared" si="5"/>
        <v>0</v>
      </c>
      <c r="N77" s="39"/>
      <c r="O77" s="11"/>
      <c r="P77" s="11"/>
      <c r="Q77" s="11"/>
      <c r="R77" s="11"/>
      <c r="S77" s="14"/>
    </row>
    <row r="78" spans="1:19" ht="87" customHeight="1" x14ac:dyDescent="0.2">
      <c r="A78" s="80"/>
      <c r="B78" s="44" t="s">
        <v>214</v>
      </c>
      <c r="C78" s="45">
        <v>1</v>
      </c>
      <c r="D78" s="45">
        <v>0.1</v>
      </c>
      <c r="E78" s="46" t="s">
        <v>235</v>
      </c>
      <c r="F78" s="46" t="s">
        <v>236</v>
      </c>
      <c r="G78" s="83"/>
      <c r="H78" s="46" t="s">
        <v>237</v>
      </c>
      <c r="I78" s="83"/>
      <c r="J78" s="46" t="s">
        <v>238</v>
      </c>
      <c r="K78" s="83"/>
      <c r="L78" s="47">
        <f t="shared" si="4"/>
        <v>0</v>
      </c>
      <c r="M78" s="48">
        <f t="shared" si="5"/>
        <v>0</v>
      </c>
      <c r="N78" s="39"/>
      <c r="O78" s="11"/>
      <c r="P78" s="11"/>
      <c r="Q78" s="11"/>
      <c r="R78" s="11"/>
      <c r="S78" s="14"/>
    </row>
    <row r="79" spans="1:19" ht="92" customHeight="1" x14ac:dyDescent="0.2">
      <c r="A79" s="80"/>
      <c r="B79" s="44" t="s">
        <v>214</v>
      </c>
      <c r="C79" s="45">
        <v>1</v>
      </c>
      <c r="D79" s="45">
        <v>0.1</v>
      </c>
      <c r="E79" s="46" t="s">
        <v>239</v>
      </c>
      <c r="F79" s="46" t="s">
        <v>240</v>
      </c>
      <c r="G79" s="83"/>
      <c r="H79" s="46" t="s">
        <v>241</v>
      </c>
      <c r="I79" s="83"/>
      <c r="J79" s="46" t="s">
        <v>242</v>
      </c>
      <c r="K79" s="83"/>
      <c r="L79" s="47">
        <f t="shared" si="4"/>
        <v>0</v>
      </c>
      <c r="M79" s="48">
        <f t="shared" si="5"/>
        <v>0</v>
      </c>
      <c r="N79" s="39"/>
      <c r="O79" s="11"/>
      <c r="P79" s="11"/>
      <c r="Q79" s="11"/>
      <c r="R79" s="11"/>
      <c r="S79" s="14"/>
    </row>
    <row r="80" spans="1:19" ht="100" customHeight="1" x14ac:dyDescent="0.2">
      <c r="A80" s="80"/>
      <c r="B80" s="44" t="s">
        <v>214</v>
      </c>
      <c r="C80" s="45">
        <v>1</v>
      </c>
      <c r="D80" s="45">
        <v>0.1</v>
      </c>
      <c r="E80" s="46" t="s">
        <v>243</v>
      </c>
      <c r="F80" s="46" t="s">
        <v>244</v>
      </c>
      <c r="G80" s="83"/>
      <c r="H80" s="46" t="s">
        <v>245</v>
      </c>
      <c r="I80" s="83"/>
      <c r="J80" s="46" t="s">
        <v>246</v>
      </c>
      <c r="K80" s="83"/>
      <c r="L80" s="47">
        <f t="shared" si="4"/>
        <v>0</v>
      </c>
      <c r="M80" s="48">
        <f t="shared" si="5"/>
        <v>0</v>
      </c>
      <c r="N80" s="39"/>
      <c r="O80" s="11"/>
      <c r="P80" s="11"/>
      <c r="Q80" s="11"/>
      <c r="R80" s="11"/>
      <c r="S80" s="14"/>
    </row>
    <row r="81" spans="1:19" ht="228.75" customHeight="1" x14ac:dyDescent="0.2">
      <c r="A81" s="80"/>
      <c r="B81" s="44" t="s">
        <v>214</v>
      </c>
      <c r="C81" s="45">
        <v>1</v>
      </c>
      <c r="D81" s="45">
        <v>0.1</v>
      </c>
      <c r="E81" s="46" t="s">
        <v>247</v>
      </c>
      <c r="F81" s="46" t="s">
        <v>248</v>
      </c>
      <c r="G81" s="83"/>
      <c r="H81" s="46" t="s">
        <v>249</v>
      </c>
      <c r="I81" s="83"/>
      <c r="J81" s="46" t="s">
        <v>250</v>
      </c>
      <c r="K81" s="83"/>
      <c r="L81" s="47">
        <f t="shared" si="4"/>
        <v>0</v>
      </c>
      <c r="M81" s="48">
        <f t="shared" si="5"/>
        <v>0</v>
      </c>
      <c r="N81" s="39"/>
      <c r="O81" s="11"/>
      <c r="P81" s="11"/>
      <c r="Q81" s="11"/>
      <c r="R81" s="11"/>
      <c r="S81" s="14"/>
    </row>
    <row r="82" spans="1:19" ht="148" customHeight="1" x14ac:dyDescent="0.2">
      <c r="A82" s="80"/>
      <c r="B82" s="44" t="s">
        <v>214</v>
      </c>
      <c r="C82" s="45">
        <v>1</v>
      </c>
      <c r="D82" s="45">
        <v>0.1</v>
      </c>
      <c r="E82" s="46" t="s">
        <v>251</v>
      </c>
      <c r="F82" s="46" t="s">
        <v>252</v>
      </c>
      <c r="G82" s="83"/>
      <c r="H82" s="46" t="s">
        <v>253</v>
      </c>
      <c r="I82" s="83"/>
      <c r="J82" s="46" t="s">
        <v>254</v>
      </c>
      <c r="K82" s="83"/>
      <c r="L82" s="47">
        <f t="shared" si="4"/>
        <v>0</v>
      </c>
      <c r="M82" s="48">
        <f t="shared" si="5"/>
        <v>0</v>
      </c>
      <c r="N82" s="39"/>
      <c r="O82" s="11"/>
      <c r="P82" s="11"/>
      <c r="Q82" s="11"/>
      <c r="R82" s="11"/>
      <c r="S82" s="14"/>
    </row>
    <row r="83" spans="1:19" ht="121" customHeight="1" x14ac:dyDescent="0.2">
      <c r="A83" s="80"/>
      <c r="B83" s="44" t="s">
        <v>214</v>
      </c>
      <c r="C83" s="45">
        <v>1</v>
      </c>
      <c r="D83" s="45">
        <v>0.1</v>
      </c>
      <c r="E83" s="46" t="s">
        <v>255</v>
      </c>
      <c r="F83" s="46" t="s">
        <v>256</v>
      </c>
      <c r="G83" s="83"/>
      <c r="H83" s="46" t="s">
        <v>257</v>
      </c>
      <c r="I83" s="83"/>
      <c r="J83" s="46" t="s">
        <v>258</v>
      </c>
      <c r="K83" s="83"/>
      <c r="L83" s="47">
        <f t="shared" si="4"/>
        <v>0</v>
      </c>
      <c r="M83" s="48">
        <f t="shared" si="5"/>
        <v>0</v>
      </c>
      <c r="N83" s="39"/>
      <c r="O83" s="11"/>
      <c r="P83" s="11"/>
      <c r="Q83" s="11"/>
      <c r="R83" s="11"/>
      <c r="S83" s="14"/>
    </row>
    <row r="84" spans="1:19" ht="222" customHeight="1" x14ac:dyDescent="0.2">
      <c r="A84" s="80"/>
      <c r="B84" s="44" t="s">
        <v>214</v>
      </c>
      <c r="C84" s="45">
        <v>1</v>
      </c>
      <c r="D84" s="45">
        <v>0.1</v>
      </c>
      <c r="E84" s="46" t="s">
        <v>259</v>
      </c>
      <c r="F84" s="46" t="s">
        <v>260</v>
      </c>
      <c r="G84" s="83"/>
      <c r="H84" s="46" t="s">
        <v>261</v>
      </c>
      <c r="I84" s="83"/>
      <c r="J84" s="46" t="s">
        <v>262</v>
      </c>
      <c r="K84" s="83"/>
      <c r="L84" s="47">
        <f t="shared" si="4"/>
        <v>0</v>
      </c>
      <c r="M84" s="48">
        <f t="shared" si="5"/>
        <v>0</v>
      </c>
      <c r="N84" s="39"/>
      <c r="O84" s="11"/>
      <c r="P84" s="11"/>
      <c r="Q84" s="11"/>
      <c r="R84" s="11"/>
      <c r="S84" s="14"/>
    </row>
    <row r="85" spans="1:19" ht="185" customHeight="1" x14ac:dyDescent="0.2">
      <c r="A85" s="80"/>
      <c r="B85" s="44" t="s">
        <v>214</v>
      </c>
      <c r="C85" s="45">
        <v>1</v>
      </c>
      <c r="D85" s="45">
        <v>0.1</v>
      </c>
      <c r="E85" s="46" t="s">
        <v>263</v>
      </c>
      <c r="F85" s="46" t="s">
        <v>264</v>
      </c>
      <c r="G85" s="83"/>
      <c r="H85" s="46" t="s">
        <v>265</v>
      </c>
      <c r="I85" s="83"/>
      <c r="J85" s="46" t="s">
        <v>266</v>
      </c>
      <c r="K85" s="83"/>
      <c r="L85" s="47">
        <f t="shared" si="4"/>
        <v>0</v>
      </c>
      <c r="M85" s="48">
        <f t="shared" si="5"/>
        <v>0</v>
      </c>
      <c r="N85" s="39"/>
      <c r="O85" s="11"/>
      <c r="P85" s="11"/>
      <c r="Q85" s="11"/>
      <c r="R85" s="11"/>
      <c r="S85" s="14"/>
    </row>
    <row r="86" spans="1:19" ht="102" customHeight="1" x14ac:dyDescent="0.2">
      <c r="A86" s="80"/>
      <c r="B86" s="44" t="s">
        <v>214</v>
      </c>
      <c r="C86" s="45">
        <v>1</v>
      </c>
      <c r="D86" s="45">
        <v>0.1</v>
      </c>
      <c r="E86" s="46" t="s">
        <v>267</v>
      </c>
      <c r="F86" s="46" t="s">
        <v>268</v>
      </c>
      <c r="G86" s="83"/>
      <c r="H86" s="46" t="s">
        <v>269</v>
      </c>
      <c r="I86" s="83"/>
      <c r="J86" s="46" t="s">
        <v>270</v>
      </c>
      <c r="K86" s="83"/>
      <c r="L86" s="47">
        <f t="shared" si="4"/>
        <v>0</v>
      </c>
      <c r="M86" s="48">
        <f t="shared" si="5"/>
        <v>0</v>
      </c>
      <c r="N86" s="39"/>
      <c r="O86" s="11"/>
      <c r="P86" s="11"/>
      <c r="Q86" s="11"/>
      <c r="R86" s="11"/>
      <c r="S86" s="14"/>
    </row>
    <row r="87" spans="1:19" ht="133" customHeight="1" x14ac:dyDescent="0.2">
      <c r="A87" s="80"/>
      <c r="B87" s="44" t="s">
        <v>271</v>
      </c>
      <c r="C87" s="45">
        <v>1</v>
      </c>
      <c r="D87" s="45">
        <v>0.1</v>
      </c>
      <c r="E87" s="46" t="s">
        <v>840</v>
      </c>
      <c r="F87" s="46" t="s">
        <v>841</v>
      </c>
      <c r="G87" s="83"/>
      <c r="H87" s="46" t="s">
        <v>842</v>
      </c>
      <c r="I87" s="83"/>
      <c r="J87" s="46" t="s">
        <v>843</v>
      </c>
      <c r="K87" s="83"/>
      <c r="L87" s="47">
        <f t="shared" si="4"/>
        <v>0</v>
      </c>
      <c r="M87" s="48">
        <f t="shared" si="5"/>
        <v>0</v>
      </c>
      <c r="N87" s="39"/>
      <c r="O87" s="11"/>
      <c r="P87" s="11"/>
      <c r="Q87" s="11"/>
      <c r="R87" s="11"/>
      <c r="S87" s="14"/>
    </row>
    <row r="88" spans="1:19" ht="174.75" customHeight="1" x14ac:dyDescent="0.2">
      <c r="A88" s="80"/>
      <c r="B88" s="44" t="s">
        <v>271</v>
      </c>
      <c r="C88" s="45">
        <v>1</v>
      </c>
      <c r="D88" s="45">
        <v>0.1</v>
      </c>
      <c r="E88" s="46" t="s">
        <v>272</v>
      </c>
      <c r="F88" s="46" t="s">
        <v>273</v>
      </c>
      <c r="G88" s="83"/>
      <c r="H88" s="46" t="s">
        <v>274</v>
      </c>
      <c r="I88" s="83"/>
      <c r="J88" s="46" t="s">
        <v>275</v>
      </c>
      <c r="K88" s="83"/>
      <c r="L88" s="47">
        <f t="shared" si="4"/>
        <v>0</v>
      </c>
      <c r="M88" s="48">
        <f t="shared" si="5"/>
        <v>0</v>
      </c>
      <c r="N88" s="39"/>
      <c r="O88" s="11"/>
      <c r="P88" s="11"/>
      <c r="Q88" s="11"/>
      <c r="R88" s="11"/>
      <c r="S88" s="14"/>
    </row>
    <row r="89" spans="1:19" ht="85" customHeight="1" x14ac:dyDescent="0.2">
      <c r="A89" s="80"/>
      <c r="B89" s="44" t="s">
        <v>271</v>
      </c>
      <c r="C89" s="45">
        <v>1</v>
      </c>
      <c r="D89" s="45">
        <v>0.1</v>
      </c>
      <c r="E89" s="46" t="s">
        <v>276</v>
      </c>
      <c r="F89" s="46" t="s">
        <v>277</v>
      </c>
      <c r="G89" s="83"/>
      <c r="H89" s="46" t="s">
        <v>278</v>
      </c>
      <c r="I89" s="83"/>
      <c r="J89" s="46" t="s">
        <v>279</v>
      </c>
      <c r="K89" s="83"/>
      <c r="L89" s="47">
        <f t="shared" si="4"/>
        <v>0</v>
      </c>
      <c r="M89" s="48">
        <f t="shared" si="5"/>
        <v>0</v>
      </c>
      <c r="N89" s="39"/>
      <c r="O89" s="11"/>
      <c r="P89" s="11"/>
      <c r="Q89" s="11"/>
      <c r="R89" s="11"/>
      <c r="S89" s="14"/>
    </row>
    <row r="90" spans="1:19" ht="90" customHeight="1" x14ac:dyDescent="0.2">
      <c r="A90" s="80"/>
      <c r="B90" s="44" t="s">
        <v>271</v>
      </c>
      <c r="C90" s="45">
        <v>1</v>
      </c>
      <c r="D90" s="45">
        <v>0.1</v>
      </c>
      <c r="E90" s="46" t="s">
        <v>280</v>
      </c>
      <c r="F90" s="46" t="s">
        <v>281</v>
      </c>
      <c r="G90" s="83"/>
      <c r="H90" s="46" t="s">
        <v>282</v>
      </c>
      <c r="I90" s="83"/>
      <c r="J90" s="46" t="s">
        <v>283</v>
      </c>
      <c r="K90" s="83"/>
      <c r="L90" s="47">
        <f t="shared" si="4"/>
        <v>0</v>
      </c>
      <c r="M90" s="48">
        <f t="shared" si="5"/>
        <v>0</v>
      </c>
      <c r="N90" s="39"/>
      <c r="O90" s="11"/>
      <c r="P90" s="11"/>
      <c r="Q90" s="11"/>
      <c r="R90" s="11"/>
      <c r="S90" s="14"/>
    </row>
    <row r="91" spans="1:19" ht="177.75" customHeight="1" x14ac:dyDescent="0.2">
      <c r="A91" s="80"/>
      <c r="B91" s="44" t="s">
        <v>271</v>
      </c>
      <c r="C91" s="45">
        <v>1</v>
      </c>
      <c r="D91" s="45">
        <v>0.1</v>
      </c>
      <c r="E91" s="46" t="s">
        <v>284</v>
      </c>
      <c r="F91" s="46" t="s">
        <v>285</v>
      </c>
      <c r="G91" s="83"/>
      <c r="H91" s="46" t="s">
        <v>286</v>
      </c>
      <c r="I91" s="83"/>
      <c r="J91" s="46" t="s">
        <v>287</v>
      </c>
      <c r="K91" s="83"/>
      <c r="L91" s="47">
        <f t="shared" si="4"/>
        <v>0</v>
      </c>
      <c r="M91" s="48">
        <f t="shared" si="5"/>
        <v>0</v>
      </c>
      <c r="N91" s="39"/>
      <c r="O91" s="11"/>
      <c r="P91" s="11"/>
      <c r="Q91" s="11"/>
      <c r="R91" s="11"/>
      <c r="S91" s="14"/>
    </row>
    <row r="92" spans="1:19" ht="98" customHeight="1" x14ac:dyDescent="0.2">
      <c r="A92" s="80"/>
      <c r="B92" s="44" t="s">
        <v>271</v>
      </c>
      <c r="C92" s="45">
        <v>1</v>
      </c>
      <c r="D92" s="45">
        <v>0.1</v>
      </c>
      <c r="E92" s="46" t="s">
        <v>288</v>
      </c>
      <c r="F92" s="46" t="s">
        <v>289</v>
      </c>
      <c r="G92" s="83"/>
      <c r="H92" s="46" t="s">
        <v>290</v>
      </c>
      <c r="I92" s="83"/>
      <c r="J92" s="46" t="s">
        <v>291</v>
      </c>
      <c r="K92" s="83"/>
      <c r="L92" s="47">
        <f t="shared" si="4"/>
        <v>0</v>
      </c>
      <c r="M92" s="48">
        <f t="shared" si="5"/>
        <v>0</v>
      </c>
      <c r="N92" s="39"/>
      <c r="O92" s="11"/>
      <c r="P92" s="11"/>
      <c r="Q92" s="11"/>
      <c r="R92" s="11"/>
      <c r="S92" s="14"/>
    </row>
    <row r="93" spans="1:19" ht="129" customHeight="1" x14ac:dyDescent="0.2">
      <c r="A93" s="80"/>
      <c r="B93" s="44" t="s">
        <v>271</v>
      </c>
      <c r="C93" s="45">
        <v>1</v>
      </c>
      <c r="D93" s="45">
        <v>0.1</v>
      </c>
      <c r="E93" s="46" t="s">
        <v>292</v>
      </c>
      <c r="F93" s="46" t="s">
        <v>293</v>
      </c>
      <c r="G93" s="83"/>
      <c r="H93" s="46" t="s">
        <v>294</v>
      </c>
      <c r="I93" s="83"/>
      <c r="J93" s="46" t="s">
        <v>295</v>
      </c>
      <c r="K93" s="83"/>
      <c r="L93" s="47">
        <f t="shared" ref="L93:L124" si="6">SUM(A93*D93)</f>
        <v>0</v>
      </c>
      <c r="M93" s="48">
        <f t="shared" ref="M93:M124" si="7">SUM(A93*C93)</f>
        <v>0</v>
      </c>
      <c r="N93" s="39"/>
      <c r="O93" s="11"/>
      <c r="P93" s="11"/>
      <c r="Q93" s="11"/>
      <c r="R93" s="11"/>
      <c r="S93" s="14"/>
    </row>
    <row r="94" spans="1:19" ht="219.75" customHeight="1" x14ac:dyDescent="0.2">
      <c r="A94" s="80"/>
      <c r="B94" s="44" t="s">
        <v>271</v>
      </c>
      <c r="C94" s="45">
        <v>1</v>
      </c>
      <c r="D94" s="45">
        <v>0.1</v>
      </c>
      <c r="E94" s="46" t="s">
        <v>296</v>
      </c>
      <c r="F94" s="46" t="s">
        <v>297</v>
      </c>
      <c r="G94" s="83"/>
      <c r="H94" s="46" t="s">
        <v>298</v>
      </c>
      <c r="I94" s="83"/>
      <c r="J94" s="46" t="s">
        <v>299</v>
      </c>
      <c r="K94" s="83"/>
      <c r="L94" s="47">
        <f t="shared" si="6"/>
        <v>0</v>
      </c>
      <c r="M94" s="48">
        <f t="shared" si="7"/>
        <v>0</v>
      </c>
      <c r="N94" s="39"/>
      <c r="O94" s="11"/>
      <c r="P94" s="11"/>
      <c r="Q94" s="11"/>
      <c r="R94" s="11"/>
      <c r="S94" s="14"/>
    </row>
    <row r="95" spans="1:19" ht="159" customHeight="1" x14ac:dyDescent="0.2">
      <c r="A95" s="80"/>
      <c r="B95" s="44" t="s">
        <v>271</v>
      </c>
      <c r="C95" s="45">
        <v>1</v>
      </c>
      <c r="D95" s="45">
        <v>0.1</v>
      </c>
      <c r="E95" s="46" t="s">
        <v>300</v>
      </c>
      <c r="F95" s="46" t="s">
        <v>301</v>
      </c>
      <c r="G95" s="83"/>
      <c r="H95" s="46" t="s">
        <v>302</v>
      </c>
      <c r="I95" s="83"/>
      <c r="J95" s="46" t="s">
        <v>303</v>
      </c>
      <c r="K95" s="83"/>
      <c r="L95" s="47">
        <f t="shared" si="6"/>
        <v>0</v>
      </c>
      <c r="M95" s="48">
        <f t="shared" si="7"/>
        <v>0</v>
      </c>
      <c r="N95" s="39"/>
      <c r="O95" s="11"/>
      <c r="P95" s="11"/>
      <c r="Q95" s="11"/>
      <c r="R95" s="11"/>
      <c r="S95" s="14"/>
    </row>
    <row r="96" spans="1:19" ht="224.25" customHeight="1" x14ac:dyDescent="0.2">
      <c r="A96" s="80"/>
      <c r="B96" s="44" t="s">
        <v>271</v>
      </c>
      <c r="C96" s="45">
        <v>1</v>
      </c>
      <c r="D96" s="45">
        <v>0.1</v>
      </c>
      <c r="E96" s="46" t="s">
        <v>304</v>
      </c>
      <c r="F96" s="46" t="s">
        <v>305</v>
      </c>
      <c r="G96" s="83"/>
      <c r="H96" s="46" t="s">
        <v>306</v>
      </c>
      <c r="I96" s="83"/>
      <c r="J96" s="46" t="s">
        <v>307</v>
      </c>
      <c r="K96" s="83"/>
      <c r="L96" s="47">
        <f t="shared" si="6"/>
        <v>0</v>
      </c>
      <c r="M96" s="48">
        <f t="shared" si="7"/>
        <v>0</v>
      </c>
      <c r="N96" s="39"/>
      <c r="O96" s="11"/>
      <c r="P96" s="11"/>
      <c r="Q96" s="11"/>
      <c r="R96" s="11"/>
      <c r="S96" s="14"/>
    </row>
    <row r="97" spans="1:19" ht="106" customHeight="1" x14ac:dyDescent="0.2">
      <c r="A97" s="80"/>
      <c r="B97" s="44" t="s">
        <v>271</v>
      </c>
      <c r="C97" s="45">
        <v>1</v>
      </c>
      <c r="D97" s="45">
        <v>0.1</v>
      </c>
      <c r="E97" s="46" t="s">
        <v>308</v>
      </c>
      <c r="F97" s="46" t="s">
        <v>309</v>
      </c>
      <c r="G97" s="83"/>
      <c r="H97" s="46" t="s">
        <v>310</v>
      </c>
      <c r="I97" s="83"/>
      <c r="J97" s="46" t="s">
        <v>311</v>
      </c>
      <c r="K97" s="83"/>
      <c r="L97" s="47">
        <f t="shared" si="6"/>
        <v>0</v>
      </c>
      <c r="M97" s="48">
        <f t="shared" si="7"/>
        <v>0</v>
      </c>
      <c r="N97" s="39"/>
      <c r="O97" s="11"/>
      <c r="P97" s="11"/>
      <c r="Q97" s="11"/>
      <c r="R97" s="11"/>
      <c r="S97" s="14"/>
    </row>
    <row r="98" spans="1:19" ht="102" customHeight="1" x14ac:dyDescent="0.2">
      <c r="A98" s="80"/>
      <c r="B98" s="44" t="s">
        <v>271</v>
      </c>
      <c r="C98" s="45">
        <v>1</v>
      </c>
      <c r="D98" s="45">
        <v>0.1</v>
      </c>
      <c r="E98" s="46" t="s">
        <v>312</v>
      </c>
      <c r="F98" s="46" t="s">
        <v>313</v>
      </c>
      <c r="G98" s="83"/>
      <c r="H98" s="46" t="s">
        <v>314</v>
      </c>
      <c r="I98" s="83"/>
      <c r="J98" s="46" t="s">
        <v>315</v>
      </c>
      <c r="K98" s="83"/>
      <c r="L98" s="47">
        <f t="shared" si="6"/>
        <v>0</v>
      </c>
      <c r="M98" s="48">
        <f t="shared" si="7"/>
        <v>0</v>
      </c>
      <c r="N98" s="39"/>
      <c r="O98" s="11"/>
      <c r="P98" s="11"/>
      <c r="Q98" s="11"/>
      <c r="R98" s="11"/>
      <c r="S98" s="14"/>
    </row>
    <row r="99" spans="1:19" ht="203" customHeight="1" x14ac:dyDescent="0.2">
      <c r="A99" s="80"/>
      <c r="B99" s="44" t="s">
        <v>271</v>
      </c>
      <c r="C99" s="45">
        <v>1</v>
      </c>
      <c r="D99" s="45">
        <v>0.1</v>
      </c>
      <c r="E99" s="46" t="s">
        <v>316</v>
      </c>
      <c r="F99" s="46" t="s">
        <v>317</v>
      </c>
      <c r="G99" s="83"/>
      <c r="H99" s="46" t="s">
        <v>318</v>
      </c>
      <c r="I99" s="83"/>
      <c r="J99" s="46" t="s">
        <v>319</v>
      </c>
      <c r="K99" s="83"/>
      <c r="L99" s="47">
        <f t="shared" si="6"/>
        <v>0</v>
      </c>
      <c r="M99" s="48">
        <f t="shared" si="7"/>
        <v>0</v>
      </c>
      <c r="N99" s="39"/>
      <c r="O99" s="11"/>
      <c r="P99" s="11"/>
      <c r="Q99" s="11"/>
      <c r="R99" s="11"/>
      <c r="S99" s="14"/>
    </row>
    <row r="100" spans="1:19" ht="159.75" customHeight="1" x14ac:dyDescent="0.2">
      <c r="A100" s="80"/>
      <c r="B100" s="44" t="s">
        <v>320</v>
      </c>
      <c r="C100" s="45">
        <v>1</v>
      </c>
      <c r="D100" s="45">
        <v>0.1</v>
      </c>
      <c r="E100" s="46" t="s">
        <v>321</v>
      </c>
      <c r="F100" s="46" t="s">
        <v>322</v>
      </c>
      <c r="G100" s="83"/>
      <c r="H100" s="46" t="s">
        <v>323</v>
      </c>
      <c r="I100" s="83"/>
      <c r="J100" s="46" t="s">
        <v>324</v>
      </c>
      <c r="K100" s="83"/>
      <c r="L100" s="47">
        <f t="shared" si="6"/>
        <v>0</v>
      </c>
      <c r="M100" s="48">
        <f t="shared" si="7"/>
        <v>0</v>
      </c>
      <c r="N100" s="39"/>
      <c r="O100" s="11"/>
      <c r="P100" s="11"/>
      <c r="Q100" s="11"/>
      <c r="R100" s="11"/>
      <c r="S100" s="14"/>
    </row>
    <row r="101" spans="1:19" ht="161.25" customHeight="1" x14ac:dyDescent="0.2">
      <c r="A101" s="80"/>
      <c r="B101" s="44" t="s">
        <v>320</v>
      </c>
      <c r="C101" s="45">
        <v>1</v>
      </c>
      <c r="D101" s="45">
        <v>0.1</v>
      </c>
      <c r="E101" s="46" t="s">
        <v>325</v>
      </c>
      <c r="F101" s="46" t="s">
        <v>326</v>
      </c>
      <c r="G101" s="83"/>
      <c r="H101" s="46" t="s">
        <v>327</v>
      </c>
      <c r="I101" s="83"/>
      <c r="J101" s="46" t="s">
        <v>328</v>
      </c>
      <c r="K101" s="83"/>
      <c r="L101" s="47">
        <f t="shared" si="6"/>
        <v>0</v>
      </c>
      <c r="M101" s="48">
        <f t="shared" si="7"/>
        <v>0</v>
      </c>
      <c r="N101" s="39"/>
      <c r="O101" s="11"/>
      <c r="P101" s="11"/>
      <c r="Q101" s="11"/>
      <c r="R101" s="11"/>
      <c r="S101" s="14"/>
    </row>
    <row r="102" spans="1:19" ht="129" customHeight="1" x14ac:dyDescent="0.2">
      <c r="A102" s="80"/>
      <c r="B102" s="44" t="s">
        <v>320</v>
      </c>
      <c r="C102" s="45">
        <v>1</v>
      </c>
      <c r="D102" s="45">
        <v>0.1</v>
      </c>
      <c r="E102" s="46" t="s">
        <v>329</v>
      </c>
      <c r="F102" s="46" t="s">
        <v>330</v>
      </c>
      <c r="G102" s="83"/>
      <c r="H102" s="46" t="s">
        <v>331</v>
      </c>
      <c r="I102" s="83"/>
      <c r="J102" s="46" t="s">
        <v>332</v>
      </c>
      <c r="K102" s="83"/>
      <c r="L102" s="47">
        <f t="shared" si="6"/>
        <v>0</v>
      </c>
      <c r="M102" s="48">
        <f t="shared" si="7"/>
        <v>0</v>
      </c>
      <c r="N102" s="39"/>
      <c r="O102" s="11"/>
      <c r="P102" s="11"/>
      <c r="Q102" s="11"/>
      <c r="R102" s="11"/>
      <c r="S102" s="14"/>
    </row>
    <row r="103" spans="1:19" ht="176.25" customHeight="1" x14ac:dyDescent="0.2">
      <c r="A103" s="80"/>
      <c r="B103" s="44" t="s">
        <v>320</v>
      </c>
      <c r="C103" s="45">
        <v>1</v>
      </c>
      <c r="D103" s="45">
        <v>0.1</v>
      </c>
      <c r="E103" s="46" t="s">
        <v>333</v>
      </c>
      <c r="F103" s="46" t="s">
        <v>334</v>
      </c>
      <c r="G103" s="83"/>
      <c r="H103" s="46" t="s">
        <v>335</v>
      </c>
      <c r="I103" s="83"/>
      <c r="J103" s="46" t="s">
        <v>336</v>
      </c>
      <c r="K103" s="83"/>
      <c r="L103" s="47">
        <f t="shared" si="6"/>
        <v>0</v>
      </c>
      <c r="M103" s="48">
        <f t="shared" si="7"/>
        <v>0</v>
      </c>
      <c r="N103" s="39"/>
      <c r="O103" s="11"/>
      <c r="P103" s="11"/>
      <c r="Q103" s="11"/>
      <c r="R103" s="11"/>
      <c r="S103" s="14"/>
    </row>
    <row r="104" spans="1:19" ht="125" customHeight="1" x14ac:dyDescent="0.2">
      <c r="A104" s="80"/>
      <c r="B104" s="44" t="s">
        <v>320</v>
      </c>
      <c r="C104" s="45">
        <v>1</v>
      </c>
      <c r="D104" s="45">
        <v>0.1</v>
      </c>
      <c r="E104" s="46" t="s">
        <v>337</v>
      </c>
      <c r="F104" s="46" t="s">
        <v>338</v>
      </c>
      <c r="G104" s="83"/>
      <c r="H104" s="46" t="s">
        <v>339</v>
      </c>
      <c r="I104" s="83"/>
      <c r="J104" s="46" t="s">
        <v>340</v>
      </c>
      <c r="K104" s="83"/>
      <c r="L104" s="47">
        <f t="shared" si="6"/>
        <v>0</v>
      </c>
      <c r="M104" s="48">
        <f t="shared" si="7"/>
        <v>0</v>
      </c>
      <c r="N104" s="39"/>
      <c r="O104" s="11"/>
      <c r="P104" s="11"/>
      <c r="Q104" s="11"/>
      <c r="R104" s="11"/>
      <c r="S104" s="14"/>
    </row>
    <row r="105" spans="1:19" ht="124" customHeight="1" x14ac:dyDescent="0.2">
      <c r="A105" s="80"/>
      <c r="B105" s="44" t="s">
        <v>320</v>
      </c>
      <c r="C105" s="45">
        <v>1</v>
      </c>
      <c r="D105" s="45">
        <v>0.1</v>
      </c>
      <c r="E105" s="46" t="s">
        <v>341</v>
      </c>
      <c r="F105" s="46" t="s">
        <v>342</v>
      </c>
      <c r="G105" s="83"/>
      <c r="H105" s="46" t="s">
        <v>343</v>
      </c>
      <c r="I105" s="83"/>
      <c r="J105" s="46" t="s">
        <v>344</v>
      </c>
      <c r="K105" s="83"/>
      <c r="L105" s="47">
        <f t="shared" si="6"/>
        <v>0</v>
      </c>
      <c r="M105" s="48">
        <f t="shared" si="7"/>
        <v>0</v>
      </c>
      <c r="N105" s="39"/>
      <c r="O105" s="11"/>
      <c r="P105" s="11"/>
      <c r="Q105" s="11"/>
      <c r="R105" s="11"/>
      <c r="S105" s="14"/>
    </row>
    <row r="106" spans="1:19" ht="263.25" customHeight="1" x14ac:dyDescent="0.2">
      <c r="A106" s="80"/>
      <c r="B106" s="44" t="s">
        <v>320</v>
      </c>
      <c r="C106" s="45">
        <v>1</v>
      </c>
      <c r="D106" s="45">
        <v>0.1</v>
      </c>
      <c r="E106" s="46" t="s">
        <v>345</v>
      </c>
      <c r="F106" s="46" t="s">
        <v>346</v>
      </c>
      <c r="G106" s="83"/>
      <c r="H106" s="46" t="s">
        <v>347</v>
      </c>
      <c r="I106" s="83"/>
      <c r="J106" s="46" t="s">
        <v>348</v>
      </c>
      <c r="K106" s="83"/>
      <c r="L106" s="47">
        <f t="shared" si="6"/>
        <v>0</v>
      </c>
      <c r="M106" s="48">
        <f t="shared" si="7"/>
        <v>0</v>
      </c>
      <c r="N106" s="39"/>
      <c r="O106" s="11"/>
      <c r="P106" s="11"/>
      <c r="Q106" s="11"/>
      <c r="R106" s="11"/>
      <c r="S106" s="14"/>
    </row>
    <row r="107" spans="1:19" ht="98" customHeight="1" x14ac:dyDescent="0.2">
      <c r="A107" s="80"/>
      <c r="B107" s="44" t="s">
        <v>320</v>
      </c>
      <c r="C107" s="45">
        <v>1</v>
      </c>
      <c r="D107" s="45">
        <v>0.1</v>
      </c>
      <c r="E107" s="46" t="s">
        <v>349</v>
      </c>
      <c r="F107" s="46" t="s">
        <v>350</v>
      </c>
      <c r="G107" s="83"/>
      <c r="H107" s="46" t="s">
        <v>351</v>
      </c>
      <c r="I107" s="83"/>
      <c r="J107" s="46" t="s">
        <v>352</v>
      </c>
      <c r="K107" s="83"/>
      <c r="L107" s="47">
        <f t="shared" si="6"/>
        <v>0</v>
      </c>
      <c r="M107" s="48">
        <f t="shared" si="7"/>
        <v>0</v>
      </c>
      <c r="N107" s="39"/>
      <c r="O107" s="11"/>
      <c r="P107" s="11"/>
      <c r="Q107" s="11"/>
      <c r="R107" s="11"/>
      <c r="S107" s="14"/>
    </row>
    <row r="108" spans="1:19" ht="171" customHeight="1" x14ac:dyDescent="0.2">
      <c r="A108" s="80"/>
      <c r="B108" s="44" t="s">
        <v>320</v>
      </c>
      <c r="C108" s="45">
        <v>1</v>
      </c>
      <c r="D108" s="45">
        <v>0.1</v>
      </c>
      <c r="E108" s="46" t="s">
        <v>353</v>
      </c>
      <c r="F108" s="46" t="s">
        <v>354</v>
      </c>
      <c r="G108" s="83"/>
      <c r="H108" s="46" t="s">
        <v>355</v>
      </c>
      <c r="I108" s="83"/>
      <c r="J108" s="46" t="s">
        <v>356</v>
      </c>
      <c r="K108" s="83"/>
      <c r="L108" s="47">
        <f t="shared" si="6"/>
        <v>0</v>
      </c>
      <c r="M108" s="48">
        <f t="shared" si="7"/>
        <v>0</v>
      </c>
      <c r="N108" s="39"/>
      <c r="O108" s="11"/>
      <c r="P108" s="11"/>
      <c r="Q108" s="11"/>
      <c r="R108" s="11"/>
      <c r="S108" s="14"/>
    </row>
    <row r="109" spans="1:19" ht="97" customHeight="1" x14ac:dyDescent="0.2">
      <c r="A109" s="80"/>
      <c r="B109" s="44" t="s">
        <v>320</v>
      </c>
      <c r="C109" s="45">
        <v>1</v>
      </c>
      <c r="D109" s="45">
        <v>0.1</v>
      </c>
      <c r="E109" s="46" t="s">
        <v>357</v>
      </c>
      <c r="F109" s="46" t="s">
        <v>358</v>
      </c>
      <c r="G109" s="83"/>
      <c r="H109" s="46" t="s">
        <v>359</v>
      </c>
      <c r="I109" s="83"/>
      <c r="J109" s="46" t="s">
        <v>360</v>
      </c>
      <c r="K109" s="83"/>
      <c r="L109" s="47">
        <f t="shared" si="6"/>
        <v>0</v>
      </c>
      <c r="M109" s="48">
        <f t="shared" si="7"/>
        <v>0</v>
      </c>
      <c r="N109" s="39"/>
      <c r="O109" s="11"/>
      <c r="P109" s="11"/>
      <c r="Q109" s="11"/>
      <c r="R109" s="11"/>
      <c r="S109" s="14"/>
    </row>
    <row r="110" spans="1:19" ht="123" customHeight="1" x14ac:dyDescent="0.2">
      <c r="A110" s="80"/>
      <c r="B110" s="44" t="s">
        <v>320</v>
      </c>
      <c r="C110" s="45">
        <v>1</v>
      </c>
      <c r="D110" s="45">
        <v>0.1</v>
      </c>
      <c r="E110" s="46" t="s">
        <v>361</v>
      </c>
      <c r="F110" s="46" t="s">
        <v>362</v>
      </c>
      <c r="G110" s="83"/>
      <c r="H110" s="46" t="s">
        <v>363</v>
      </c>
      <c r="I110" s="83"/>
      <c r="J110" s="46" t="s">
        <v>364</v>
      </c>
      <c r="K110" s="83"/>
      <c r="L110" s="47">
        <f t="shared" si="6"/>
        <v>0</v>
      </c>
      <c r="M110" s="48">
        <f t="shared" si="7"/>
        <v>0</v>
      </c>
      <c r="N110" s="39"/>
      <c r="O110" s="11"/>
      <c r="P110" s="11"/>
      <c r="Q110" s="11"/>
      <c r="R110" s="11"/>
      <c r="S110" s="14"/>
    </row>
    <row r="111" spans="1:19" ht="140" customHeight="1" x14ac:dyDescent="0.2">
      <c r="A111" s="80"/>
      <c r="B111" s="44" t="s">
        <v>320</v>
      </c>
      <c r="C111" s="45">
        <v>1</v>
      </c>
      <c r="D111" s="45">
        <v>0.1</v>
      </c>
      <c r="E111" s="46" t="s">
        <v>365</v>
      </c>
      <c r="F111" s="46" t="s">
        <v>366</v>
      </c>
      <c r="G111" s="83"/>
      <c r="H111" s="46" t="s">
        <v>367</v>
      </c>
      <c r="I111" s="83"/>
      <c r="J111" s="46" t="s">
        <v>368</v>
      </c>
      <c r="K111" s="83"/>
      <c r="L111" s="47">
        <f t="shared" si="6"/>
        <v>0</v>
      </c>
      <c r="M111" s="48">
        <f t="shared" si="7"/>
        <v>0</v>
      </c>
      <c r="N111" s="39"/>
      <c r="O111" s="11"/>
      <c r="P111" s="11"/>
      <c r="Q111" s="11"/>
      <c r="R111" s="11"/>
      <c r="S111" s="14"/>
    </row>
    <row r="112" spans="1:19" ht="107" customHeight="1" x14ac:dyDescent="0.2">
      <c r="A112" s="80"/>
      <c r="B112" s="44" t="s">
        <v>320</v>
      </c>
      <c r="C112" s="45">
        <v>1</v>
      </c>
      <c r="D112" s="45">
        <v>0.1</v>
      </c>
      <c r="E112" s="46" t="s">
        <v>369</v>
      </c>
      <c r="F112" s="46" t="s">
        <v>370</v>
      </c>
      <c r="G112" s="83"/>
      <c r="H112" s="46" t="s">
        <v>371</v>
      </c>
      <c r="I112" s="83"/>
      <c r="J112" s="46" t="s">
        <v>372</v>
      </c>
      <c r="K112" s="83"/>
      <c r="L112" s="47">
        <f t="shared" si="6"/>
        <v>0</v>
      </c>
      <c r="M112" s="48">
        <f t="shared" si="7"/>
        <v>0</v>
      </c>
      <c r="N112" s="39"/>
      <c r="O112" s="11"/>
      <c r="P112" s="11"/>
      <c r="Q112" s="11"/>
      <c r="R112" s="11"/>
      <c r="S112" s="14"/>
    </row>
    <row r="113" spans="1:19" ht="85" customHeight="1" x14ac:dyDescent="0.2">
      <c r="A113" s="80"/>
      <c r="B113" s="44" t="s">
        <v>320</v>
      </c>
      <c r="C113" s="45">
        <v>1</v>
      </c>
      <c r="D113" s="45">
        <v>0.1</v>
      </c>
      <c r="E113" s="46" t="s">
        <v>373</v>
      </c>
      <c r="F113" s="46" t="s">
        <v>374</v>
      </c>
      <c r="G113" s="83"/>
      <c r="H113" s="46" t="s">
        <v>375</v>
      </c>
      <c r="I113" s="83"/>
      <c r="J113" s="46" t="s">
        <v>376</v>
      </c>
      <c r="K113" s="83"/>
      <c r="L113" s="47">
        <f t="shared" si="6"/>
        <v>0</v>
      </c>
      <c r="M113" s="48">
        <f t="shared" si="7"/>
        <v>0</v>
      </c>
      <c r="N113" s="39"/>
      <c r="O113" s="11"/>
      <c r="P113" s="11"/>
      <c r="Q113" s="11"/>
      <c r="R113" s="11"/>
      <c r="S113" s="14"/>
    </row>
    <row r="114" spans="1:19" ht="147" customHeight="1" x14ac:dyDescent="0.2">
      <c r="A114" s="80"/>
      <c r="B114" s="44" t="s">
        <v>377</v>
      </c>
      <c r="C114" s="45">
        <v>1</v>
      </c>
      <c r="D114" s="45">
        <v>0.1</v>
      </c>
      <c r="E114" s="46" t="s">
        <v>378</v>
      </c>
      <c r="F114" s="46" t="s">
        <v>379</v>
      </c>
      <c r="G114" s="83"/>
      <c r="H114" s="46" t="s">
        <v>380</v>
      </c>
      <c r="I114" s="83"/>
      <c r="J114" s="46" t="s">
        <v>381</v>
      </c>
      <c r="K114" s="83"/>
      <c r="L114" s="47">
        <f t="shared" si="6"/>
        <v>0</v>
      </c>
      <c r="M114" s="48">
        <f t="shared" si="7"/>
        <v>0</v>
      </c>
      <c r="N114" s="39"/>
      <c r="O114" s="11"/>
      <c r="P114" s="11"/>
      <c r="Q114" s="11"/>
      <c r="R114" s="11"/>
      <c r="S114" s="14"/>
    </row>
    <row r="115" spans="1:19" ht="164" customHeight="1" x14ac:dyDescent="0.2">
      <c r="A115" s="80"/>
      <c r="B115" s="44" t="s">
        <v>377</v>
      </c>
      <c r="C115" s="45">
        <v>1</v>
      </c>
      <c r="D115" s="45">
        <v>0.1</v>
      </c>
      <c r="E115" s="46" t="s">
        <v>382</v>
      </c>
      <c r="F115" s="46" t="s">
        <v>383</v>
      </c>
      <c r="G115" s="83"/>
      <c r="H115" s="46" t="s">
        <v>384</v>
      </c>
      <c r="I115" s="83"/>
      <c r="J115" s="46" t="s">
        <v>385</v>
      </c>
      <c r="K115" s="83"/>
      <c r="L115" s="47">
        <f t="shared" si="6"/>
        <v>0</v>
      </c>
      <c r="M115" s="48">
        <f t="shared" si="7"/>
        <v>0</v>
      </c>
      <c r="N115" s="39"/>
      <c r="O115" s="11"/>
      <c r="P115" s="11"/>
      <c r="Q115" s="11"/>
      <c r="R115" s="11"/>
      <c r="S115" s="14"/>
    </row>
    <row r="116" spans="1:19" ht="159" customHeight="1" x14ac:dyDescent="0.2">
      <c r="A116" s="80"/>
      <c r="B116" s="44" t="s">
        <v>377</v>
      </c>
      <c r="C116" s="45">
        <v>1</v>
      </c>
      <c r="D116" s="45">
        <v>0.1</v>
      </c>
      <c r="E116" s="46" t="s">
        <v>386</v>
      </c>
      <c r="F116" s="46" t="s">
        <v>387</v>
      </c>
      <c r="G116" s="83"/>
      <c r="H116" s="46" t="s">
        <v>388</v>
      </c>
      <c r="I116" s="83"/>
      <c r="J116" s="46" t="s">
        <v>389</v>
      </c>
      <c r="K116" s="83"/>
      <c r="L116" s="47">
        <f t="shared" si="6"/>
        <v>0</v>
      </c>
      <c r="M116" s="48">
        <f t="shared" si="7"/>
        <v>0</v>
      </c>
      <c r="N116" s="39"/>
      <c r="O116" s="11"/>
      <c r="P116" s="11"/>
      <c r="Q116" s="11"/>
      <c r="R116" s="11"/>
      <c r="S116" s="14"/>
    </row>
    <row r="117" spans="1:19" ht="91" customHeight="1" x14ac:dyDescent="0.2">
      <c r="A117" s="80"/>
      <c r="B117" s="44" t="s">
        <v>377</v>
      </c>
      <c r="C117" s="45">
        <v>1</v>
      </c>
      <c r="D117" s="45">
        <v>0.1</v>
      </c>
      <c r="E117" s="46" t="s">
        <v>390</v>
      </c>
      <c r="F117" s="46" t="s">
        <v>391</v>
      </c>
      <c r="G117" s="83"/>
      <c r="H117" s="46" t="s">
        <v>392</v>
      </c>
      <c r="I117" s="83"/>
      <c r="J117" s="46" t="s">
        <v>393</v>
      </c>
      <c r="K117" s="83"/>
      <c r="L117" s="47">
        <f t="shared" si="6"/>
        <v>0</v>
      </c>
      <c r="M117" s="48">
        <f t="shared" si="7"/>
        <v>0</v>
      </c>
      <c r="N117" s="39"/>
      <c r="O117" s="11"/>
      <c r="P117" s="11"/>
      <c r="Q117" s="11"/>
      <c r="R117" s="11"/>
      <c r="S117" s="14"/>
    </row>
    <row r="118" spans="1:19" ht="130" customHeight="1" x14ac:dyDescent="0.2">
      <c r="A118" s="80"/>
      <c r="B118" s="44" t="s">
        <v>377</v>
      </c>
      <c r="C118" s="45">
        <v>1</v>
      </c>
      <c r="D118" s="45">
        <v>0.1</v>
      </c>
      <c r="E118" s="46" t="s">
        <v>394</v>
      </c>
      <c r="F118" s="46" t="s">
        <v>395</v>
      </c>
      <c r="G118" s="83"/>
      <c r="H118" s="46" t="s">
        <v>396</v>
      </c>
      <c r="I118" s="83"/>
      <c r="J118" s="46" t="s">
        <v>397</v>
      </c>
      <c r="K118" s="83"/>
      <c r="L118" s="47">
        <f t="shared" si="6"/>
        <v>0</v>
      </c>
      <c r="M118" s="48">
        <f t="shared" si="7"/>
        <v>0</v>
      </c>
      <c r="N118" s="39"/>
      <c r="O118" s="11"/>
      <c r="P118" s="11"/>
      <c r="Q118" s="11"/>
      <c r="R118" s="11"/>
      <c r="S118" s="14"/>
    </row>
    <row r="119" spans="1:19" ht="139" customHeight="1" x14ac:dyDescent="0.2">
      <c r="A119" s="80"/>
      <c r="B119" s="44" t="s">
        <v>377</v>
      </c>
      <c r="C119" s="45">
        <v>1</v>
      </c>
      <c r="D119" s="45">
        <v>0.1</v>
      </c>
      <c r="E119" s="46" t="s">
        <v>398</v>
      </c>
      <c r="F119" s="46" t="s">
        <v>399</v>
      </c>
      <c r="G119" s="83"/>
      <c r="H119" s="46" t="s">
        <v>400</v>
      </c>
      <c r="I119" s="83"/>
      <c r="J119" s="46" t="s">
        <v>401</v>
      </c>
      <c r="K119" s="83"/>
      <c r="L119" s="47">
        <f t="shared" si="6"/>
        <v>0</v>
      </c>
      <c r="M119" s="48">
        <f t="shared" si="7"/>
        <v>0</v>
      </c>
      <c r="N119" s="39"/>
      <c r="O119" s="11"/>
      <c r="P119" s="11"/>
      <c r="Q119" s="11"/>
      <c r="R119" s="11"/>
      <c r="S119" s="14"/>
    </row>
    <row r="120" spans="1:19" ht="68" customHeight="1" x14ac:dyDescent="0.2">
      <c r="A120" s="80"/>
      <c r="B120" s="44" t="s">
        <v>402</v>
      </c>
      <c r="C120" s="44">
        <v>2.33</v>
      </c>
      <c r="D120" s="45">
        <v>0.23300000000000001</v>
      </c>
      <c r="E120" s="46" t="s">
        <v>403</v>
      </c>
      <c r="F120" s="46" t="s">
        <v>404</v>
      </c>
      <c r="G120" s="83"/>
      <c r="H120" s="46" t="s">
        <v>405</v>
      </c>
      <c r="I120" s="83"/>
      <c r="J120" s="46" t="s">
        <v>406</v>
      </c>
      <c r="K120" s="83"/>
      <c r="L120" s="47">
        <f t="shared" si="6"/>
        <v>0</v>
      </c>
      <c r="M120" s="48">
        <f t="shared" si="7"/>
        <v>0</v>
      </c>
      <c r="N120" s="39"/>
      <c r="O120" s="11"/>
      <c r="P120" s="11"/>
      <c r="Q120" s="11"/>
      <c r="R120" s="11"/>
      <c r="S120" s="14"/>
    </row>
    <row r="121" spans="1:19" ht="129" customHeight="1" x14ac:dyDescent="0.2">
      <c r="A121" s="80"/>
      <c r="B121" s="44" t="s">
        <v>377</v>
      </c>
      <c r="C121" s="45">
        <v>1</v>
      </c>
      <c r="D121" s="45">
        <v>0.1</v>
      </c>
      <c r="E121" s="46" t="s">
        <v>407</v>
      </c>
      <c r="F121" s="46" t="s">
        <v>408</v>
      </c>
      <c r="G121" s="83"/>
      <c r="H121" s="46" t="s">
        <v>409</v>
      </c>
      <c r="I121" s="83"/>
      <c r="J121" s="46" t="s">
        <v>410</v>
      </c>
      <c r="K121" s="83"/>
      <c r="L121" s="47">
        <f t="shared" si="6"/>
        <v>0</v>
      </c>
      <c r="M121" s="48">
        <f t="shared" si="7"/>
        <v>0</v>
      </c>
      <c r="N121" s="39"/>
      <c r="O121" s="11"/>
      <c r="P121" s="11"/>
      <c r="Q121" s="11"/>
      <c r="R121" s="11"/>
      <c r="S121" s="14"/>
    </row>
    <row r="122" spans="1:19" ht="188.25" customHeight="1" x14ac:dyDescent="0.2">
      <c r="A122" s="80"/>
      <c r="B122" s="44" t="s">
        <v>377</v>
      </c>
      <c r="C122" s="45">
        <v>1</v>
      </c>
      <c r="D122" s="45">
        <v>0.1</v>
      </c>
      <c r="E122" s="46" t="s">
        <v>411</v>
      </c>
      <c r="F122" s="46" t="s">
        <v>412</v>
      </c>
      <c r="G122" s="83"/>
      <c r="H122" s="46" t="s">
        <v>413</v>
      </c>
      <c r="I122" s="83"/>
      <c r="J122" s="46" t="s">
        <v>414</v>
      </c>
      <c r="K122" s="83"/>
      <c r="L122" s="47">
        <f t="shared" si="6"/>
        <v>0</v>
      </c>
      <c r="M122" s="48">
        <f t="shared" si="7"/>
        <v>0</v>
      </c>
      <c r="N122" s="39"/>
      <c r="O122" s="11"/>
      <c r="P122" s="11"/>
      <c r="Q122" s="11"/>
      <c r="R122" s="11"/>
      <c r="S122" s="14"/>
    </row>
    <row r="123" spans="1:19" ht="126" customHeight="1" x14ac:dyDescent="0.2">
      <c r="A123" s="80"/>
      <c r="B123" s="44" t="s">
        <v>377</v>
      </c>
      <c r="C123" s="45">
        <v>1</v>
      </c>
      <c r="D123" s="45">
        <v>0.1</v>
      </c>
      <c r="E123" s="46" t="s">
        <v>415</v>
      </c>
      <c r="F123" s="46" t="s">
        <v>416</v>
      </c>
      <c r="G123" s="83"/>
      <c r="H123" s="46" t="s">
        <v>417</v>
      </c>
      <c r="I123" s="83"/>
      <c r="J123" s="46" t="s">
        <v>418</v>
      </c>
      <c r="K123" s="83"/>
      <c r="L123" s="47">
        <f t="shared" si="6"/>
        <v>0</v>
      </c>
      <c r="M123" s="48">
        <f t="shared" si="7"/>
        <v>0</v>
      </c>
      <c r="N123" s="39"/>
      <c r="O123" s="11"/>
      <c r="P123" s="11"/>
      <c r="Q123" s="11"/>
      <c r="R123" s="11"/>
      <c r="S123" s="14"/>
    </row>
    <row r="124" spans="1:19" ht="210" customHeight="1" x14ac:dyDescent="0.2">
      <c r="A124" s="80"/>
      <c r="B124" s="44" t="s">
        <v>377</v>
      </c>
      <c r="C124" s="45">
        <v>1</v>
      </c>
      <c r="D124" s="45">
        <v>0.1</v>
      </c>
      <c r="E124" s="46" t="s">
        <v>419</v>
      </c>
      <c r="F124" s="46" t="s">
        <v>420</v>
      </c>
      <c r="G124" s="83"/>
      <c r="H124" s="46" t="s">
        <v>421</v>
      </c>
      <c r="I124" s="83"/>
      <c r="J124" s="46" t="s">
        <v>422</v>
      </c>
      <c r="K124" s="83"/>
      <c r="L124" s="47">
        <f t="shared" si="6"/>
        <v>0</v>
      </c>
      <c r="M124" s="48">
        <f t="shared" si="7"/>
        <v>0</v>
      </c>
      <c r="N124" s="39"/>
      <c r="O124" s="11"/>
      <c r="P124" s="11"/>
      <c r="Q124" s="11"/>
      <c r="R124" s="11"/>
      <c r="S124" s="14"/>
    </row>
    <row r="125" spans="1:19" ht="211.5" customHeight="1" x14ac:dyDescent="0.2">
      <c r="A125" s="80"/>
      <c r="B125" s="44" t="s">
        <v>402</v>
      </c>
      <c r="C125" s="44">
        <v>2.33</v>
      </c>
      <c r="D125" s="45">
        <v>0.23300000000000001</v>
      </c>
      <c r="E125" s="46" t="s">
        <v>423</v>
      </c>
      <c r="F125" s="46" t="s">
        <v>424</v>
      </c>
      <c r="G125" s="83"/>
      <c r="H125" s="46" t="s">
        <v>425</v>
      </c>
      <c r="I125" s="83"/>
      <c r="J125" s="46" t="s">
        <v>426</v>
      </c>
      <c r="K125" s="83"/>
      <c r="L125" s="47">
        <f t="shared" ref="L125:L156" si="8">SUM(A125*D125)</f>
        <v>0</v>
      </c>
      <c r="M125" s="48">
        <f t="shared" ref="M125:M156" si="9">SUM(A125*C125)</f>
        <v>0</v>
      </c>
      <c r="N125" s="39"/>
      <c r="O125" s="11"/>
      <c r="P125" s="11"/>
      <c r="Q125" s="11"/>
      <c r="R125" s="11"/>
      <c r="S125" s="14"/>
    </row>
    <row r="126" spans="1:19" ht="237.75" customHeight="1" x14ac:dyDescent="0.2">
      <c r="A126" s="80"/>
      <c r="B126" s="44" t="s">
        <v>402</v>
      </c>
      <c r="C126" s="44">
        <v>2.33</v>
      </c>
      <c r="D126" s="45">
        <v>0.23300000000000001</v>
      </c>
      <c r="E126" s="46" t="s">
        <v>427</v>
      </c>
      <c r="F126" s="46" t="s">
        <v>428</v>
      </c>
      <c r="G126" s="83"/>
      <c r="H126" s="46" t="s">
        <v>429</v>
      </c>
      <c r="I126" s="83"/>
      <c r="J126" s="46" t="s">
        <v>430</v>
      </c>
      <c r="K126" s="83"/>
      <c r="L126" s="47">
        <f t="shared" si="8"/>
        <v>0</v>
      </c>
      <c r="M126" s="48">
        <f t="shared" si="9"/>
        <v>0</v>
      </c>
      <c r="N126" s="39"/>
      <c r="O126" s="11"/>
      <c r="P126" s="11"/>
      <c r="Q126" s="11"/>
      <c r="R126" s="11"/>
      <c r="S126" s="14"/>
    </row>
    <row r="127" spans="1:19" ht="153.75" customHeight="1" x14ac:dyDescent="0.2">
      <c r="A127" s="80"/>
      <c r="B127" s="44" t="s">
        <v>377</v>
      </c>
      <c r="C127" s="45">
        <v>1</v>
      </c>
      <c r="D127" s="45">
        <v>0.1</v>
      </c>
      <c r="E127" s="46" t="s">
        <v>431</v>
      </c>
      <c r="F127" s="46" t="s">
        <v>432</v>
      </c>
      <c r="G127" s="83"/>
      <c r="H127" s="46" t="s">
        <v>433</v>
      </c>
      <c r="I127" s="83"/>
      <c r="J127" s="46" t="s">
        <v>434</v>
      </c>
      <c r="K127" s="83"/>
      <c r="L127" s="47">
        <f t="shared" si="8"/>
        <v>0</v>
      </c>
      <c r="M127" s="48">
        <f t="shared" si="9"/>
        <v>0</v>
      </c>
      <c r="N127" s="39"/>
      <c r="O127" s="11"/>
      <c r="P127" s="11"/>
      <c r="Q127" s="11"/>
      <c r="R127" s="11"/>
      <c r="S127" s="14"/>
    </row>
    <row r="128" spans="1:19" ht="228" customHeight="1" x14ac:dyDescent="0.2">
      <c r="A128" s="80"/>
      <c r="B128" s="44" t="s">
        <v>435</v>
      </c>
      <c r="C128" s="45">
        <v>1</v>
      </c>
      <c r="D128" s="45">
        <v>0.1</v>
      </c>
      <c r="E128" s="46" t="s">
        <v>436</v>
      </c>
      <c r="F128" s="46" t="s">
        <v>437</v>
      </c>
      <c r="G128" s="83"/>
      <c r="H128" s="46" t="s">
        <v>438</v>
      </c>
      <c r="I128" s="83"/>
      <c r="J128" s="46" t="s">
        <v>439</v>
      </c>
      <c r="K128" s="83"/>
      <c r="L128" s="47">
        <f t="shared" si="8"/>
        <v>0</v>
      </c>
      <c r="M128" s="48">
        <f t="shared" si="9"/>
        <v>0</v>
      </c>
      <c r="N128" s="39"/>
      <c r="O128" s="11"/>
      <c r="P128" s="11"/>
      <c r="Q128" s="11"/>
      <c r="R128" s="11"/>
      <c r="S128" s="14"/>
    </row>
    <row r="129" spans="1:19" ht="275.25" customHeight="1" x14ac:dyDescent="0.2">
      <c r="A129" s="80"/>
      <c r="B129" s="44" t="s">
        <v>435</v>
      </c>
      <c r="C129" s="45">
        <v>1</v>
      </c>
      <c r="D129" s="45">
        <v>0.1</v>
      </c>
      <c r="E129" s="46" t="s">
        <v>440</v>
      </c>
      <c r="F129" s="46" t="s">
        <v>441</v>
      </c>
      <c r="G129" s="83"/>
      <c r="H129" s="46" t="s">
        <v>442</v>
      </c>
      <c r="I129" s="83"/>
      <c r="J129" s="46" t="s">
        <v>443</v>
      </c>
      <c r="K129" s="83"/>
      <c r="L129" s="47">
        <f t="shared" si="8"/>
        <v>0</v>
      </c>
      <c r="M129" s="48">
        <f t="shared" si="9"/>
        <v>0</v>
      </c>
      <c r="N129" s="39"/>
      <c r="O129" s="11"/>
      <c r="P129" s="11"/>
      <c r="Q129" s="11"/>
      <c r="R129" s="11"/>
      <c r="S129" s="14"/>
    </row>
    <row r="130" spans="1:19" ht="96" customHeight="1" x14ac:dyDescent="0.2">
      <c r="A130" s="80"/>
      <c r="B130" s="44" t="s">
        <v>435</v>
      </c>
      <c r="C130" s="45">
        <v>1</v>
      </c>
      <c r="D130" s="45">
        <v>0.1</v>
      </c>
      <c r="E130" s="46" t="s">
        <v>444</v>
      </c>
      <c r="F130" s="46" t="s">
        <v>445</v>
      </c>
      <c r="G130" s="83"/>
      <c r="H130" s="46" t="s">
        <v>446</v>
      </c>
      <c r="I130" s="83"/>
      <c r="J130" s="46" t="s">
        <v>447</v>
      </c>
      <c r="K130" s="83"/>
      <c r="L130" s="47">
        <f t="shared" si="8"/>
        <v>0</v>
      </c>
      <c r="M130" s="48">
        <f t="shared" si="9"/>
        <v>0</v>
      </c>
      <c r="N130" s="39"/>
      <c r="O130" s="11"/>
      <c r="P130" s="11"/>
      <c r="Q130" s="11"/>
      <c r="R130" s="11"/>
      <c r="S130" s="14"/>
    </row>
    <row r="131" spans="1:19" ht="202.5" customHeight="1" x14ac:dyDescent="0.2">
      <c r="A131" s="80"/>
      <c r="B131" s="44" t="s">
        <v>435</v>
      </c>
      <c r="C131" s="45">
        <v>1</v>
      </c>
      <c r="D131" s="45">
        <v>0.1</v>
      </c>
      <c r="E131" s="46" t="s">
        <v>448</v>
      </c>
      <c r="F131" s="46" t="s">
        <v>449</v>
      </c>
      <c r="G131" s="83"/>
      <c r="H131" s="46" t="s">
        <v>450</v>
      </c>
      <c r="I131" s="83"/>
      <c r="J131" s="46" t="s">
        <v>451</v>
      </c>
      <c r="K131" s="83"/>
      <c r="L131" s="47">
        <f t="shared" si="8"/>
        <v>0</v>
      </c>
      <c r="M131" s="48">
        <f t="shared" si="9"/>
        <v>0</v>
      </c>
      <c r="N131" s="39"/>
      <c r="O131" s="11"/>
      <c r="P131" s="11"/>
      <c r="Q131" s="11"/>
      <c r="R131" s="11"/>
      <c r="S131" s="14"/>
    </row>
    <row r="132" spans="1:19" ht="93" customHeight="1" x14ac:dyDescent="0.2">
      <c r="A132" s="80"/>
      <c r="B132" s="44" t="s">
        <v>452</v>
      </c>
      <c r="C132" s="44">
        <v>2.33</v>
      </c>
      <c r="D132" s="45">
        <v>0.23300000000000001</v>
      </c>
      <c r="E132" s="46" t="s">
        <v>453</v>
      </c>
      <c r="F132" s="46" t="s">
        <v>454</v>
      </c>
      <c r="G132" s="83"/>
      <c r="H132" s="46" t="s">
        <v>455</v>
      </c>
      <c r="I132" s="83"/>
      <c r="J132" s="46" t="s">
        <v>456</v>
      </c>
      <c r="K132" s="83"/>
      <c r="L132" s="47">
        <f t="shared" si="8"/>
        <v>0</v>
      </c>
      <c r="M132" s="48">
        <f t="shared" si="9"/>
        <v>0</v>
      </c>
      <c r="N132" s="39"/>
      <c r="O132" s="11"/>
      <c r="P132" s="11"/>
      <c r="Q132" s="11"/>
      <c r="R132" s="11"/>
      <c r="S132" s="14"/>
    </row>
    <row r="133" spans="1:19" ht="166" customHeight="1" x14ac:dyDescent="0.2">
      <c r="A133" s="80"/>
      <c r="B133" s="44" t="s">
        <v>452</v>
      </c>
      <c r="C133" s="44">
        <v>2.33</v>
      </c>
      <c r="D133" s="45">
        <v>0.23300000000000001</v>
      </c>
      <c r="E133" s="46" t="s">
        <v>457</v>
      </c>
      <c r="F133" s="46" t="s">
        <v>458</v>
      </c>
      <c r="G133" s="83"/>
      <c r="H133" s="46" t="s">
        <v>459</v>
      </c>
      <c r="I133" s="83"/>
      <c r="J133" s="46" t="s">
        <v>460</v>
      </c>
      <c r="K133" s="83"/>
      <c r="L133" s="47">
        <f t="shared" si="8"/>
        <v>0</v>
      </c>
      <c r="M133" s="48">
        <f t="shared" si="9"/>
        <v>0</v>
      </c>
      <c r="N133" s="39"/>
      <c r="O133" s="11"/>
      <c r="P133" s="11"/>
      <c r="Q133" s="11"/>
      <c r="R133" s="11"/>
      <c r="S133" s="14"/>
    </row>
    <row r="134" spans="1:19" ht="259.5" customHeight="1" x14ac:dyDescent="0.2">
      <c r="A134" s="80"/>
      <c r="B134" s="44" t="s">
        <v>435</v>
      </c>
      <c r="C134" s="45">
        <v>1</v>
      </c>
      <c r="D134" s="45">
        <v>0.1</v>
      </c>
      <c r="E134" s="46" t="s">
        <v>461</v>
      </c>
      <c r="F134" s="46" t="s">
        <v>462</v>
      </c>
      <c r="G134" s="83"/>
      <c r="H134" s="46" t="s">
        <v>463</v>
      </c>
      <c r="I134" s="83"/>
      <c r="J134" s="46" t="s">
        <v>464</v>
      </c>
      <c r="K134" s="83"/>
      <c r="L134" s="47">
        <f t="shared" si="8"/>
        <v>0</v>
      </c>
      <c r="M134" s="48">
        <f t="shared" si="9"/>
        <v>0</v>
      </c>
      <c r="N134" s="39"/>
      <c r="O134" s="11"/>
      <c r="P134" s="11"/>
      <c r="Q134" s="11"/>
      <c r="R134" s="11"/>
      <c r="S134" s="14"/>
    </row>
    <row r="135" spans="1:19" ht="268" customHeight="1" x14ac:dyDescent="0.2">
      <c r="A135" s="80"/>
      <c r="B135" s="44" t="s">
        <v>435</v>
      </c>
      <c r="C135" s="45">
        <v>1</v>
      </c>
      <c r="D135" s="45">
        <v>0.1</v>
      </c>
      <c r="E135" s="46" t="s">
        <v>465</v>
      </c>
      <c r="F135" s="46" t="s">
        <v>466</v>
      </c>
      <c r="G135" s="83"/>
      <c r="H135" s="46" t="s">
        <v>467</v>
      </c>
      <c r="I135" s="83"/>
      <c r="J135" s="46" t="s">
        <v>468</v>
      </c>
      <c r="K135" s="83"/>
      <c r="L135" s="47">
        <f t="shared" si="8"/>
        <v>0</v>
      </c>
      <c r="M135" s="48">
        <f t="shared" si="9"/>
        <v>0</v>
      </c>
      <c r="N135" s="39"/>
      <c r="O135" s="11"/>
      <c r="P135" s="11"/>
      <c r="Q135" s="11"/>
      <c r="R135" s="11"/>
      <c r="S135" s="14"/>
    </row>
    <row r="136" spans="1:19" ht="94" customHeight="1" x14ac:dyDescent="0.2">
      <c r="A136" s="80"/>
      <c r="B136" s="44" t="s">
        <v>435</v>
      </c>
      <c r="C136" s="45">
        <v>1</v>
      </c>
      <c r="D136" s="45">
        <v>0.1</v>
      </c>
      <c r="E136" s="46" t="s">
        <v>469</v>
      </c>
      <c r="F136" s="46" t="s">
        <v>470</v>
      </c>
      <c r="G136" s="83"/>
      <c r="H136" s="46" t="s">
        <v>471</v>
      </c>
      <c r="I136" s="83"/>
      <c r="J136" s="46" t="s">
        <v>472</v>
      </c>
      <c r="K136" s="83"/>
      <c r="L136" s="47">
        <f t="shared" si="8"/>
        <v>0</v>
      </c>
      <c r="M136" s="48">
        <f t="shared" si="9"/>
        <v>0</v>
      </c>
      <c r="N136" s="39"/>
      <c r="O136" s="11"/>
      <c r="P136" s="11"/>
      <c r="Q136" s="11"/>
      <c r="R136" s="11"/>
      <c r="S136" s="14"/>
    </row>
    <row r="137" spans="1:19" ht="151" customHeight="1" x14ac:dyDescent="0.2">
      <c r="A137" s="80"/>
      <c r="B137" s="44" t="s">
        <v>435</v>
      </c>
      <c r="C137" s="45">
        <v>1</v>
      </c>
      <c r="D137" s="45">
        <v>0.1</v>
      </c>
      <c r="E137" s="46" t="s">
        <v>473</v>
      </c>
      <c r="F137" s="46" t="s">
        <v>474</v>
      </c>
      <c r="G137" s="83"/>
      <c r="H137" s="46" t="s">
        <v>475</v>
      </c>
      <c r="I137" s="83"/>
      <c r="J137" s="46" t="s">
        <v>476</v>
      </c>
      <c r="K137" s="83"/>
      <c r="L137" s="47">
        <f t="shared" si="8"/>
        <v>0</v>
      </c>
      <c r="M137" s="48">
        <f t="shared" si="9"/>
        <v>0</v>
      </c>
      <c r="N137" s="39"/>
      <c r="O137" s="11"/>
      <c r="P137" s="11"/>
      <c r="Q137" s="11"/>
      <c r="R137" s="11"/>
      <c r="S137" s="14"/>
    </row>
    <row r="138" spans="1:19" ht="156" customHeight="1" x14ac:dyDescent="0.2">
      <c r="A138" s="80"/>
      <c r="B138" s="44" t="s">
        <v>435</v>
      </c>
      <c r="C138" s="45">
        <v>1</v>
      </c>
      <c r="D138" s="45">
        <v>0.1</v>
      </c>
      <c r="E138" s="46" t="s">
        <v>477</v>
      </c>
      <c r="F138" s="46" t="s">
        <v>478</v>
      </c>
      <c r="G138" s="83"/>
      <c r="H138" s="46" t="s">
        <v>479</v>
      </c>
      <c r="I138" s="83"/>
      <c r="J138" s="46" t="s">
        <v>480</v>
      </c>
      <c r="K138" s="83"/>
      <c r="L138" s="47">
        <f t="shared" si="8"/>
        <v>0</v>
      </c>
      <c r="M138" s="48">
        <f t="shared" si="9"/>
        <v>0</v>
      </c>
      <c r="N138" s="39"/>
      <c r="O138" s="11"/>
      <c r="P138" s="11"/>
      <c r="Q138" s="11"/>
      <c r="R138" s="11"/>
      <c r="S138" s="14"/>
    </row>
    <row r="139" spans="1:19" ht="84" customHeight="1" x14ac:dyDescent="0.2">
      <c r="A139" s="80"/>
      <c r="B139" s="44" t="s">
        <v>435</v>
      </c>
      <c r="C139" s="45">
        <v>1</v>
      </c>
      <c r="D139" s="45">
        <v>0.1</v>
      </c>
      <c r="E139" s="46" t="s">
        <v>481</v>
      </c>
      <c r="F139" s="46" t="s">
        <v>482</v>
      </c>
      <c r="G139" s="83"/>
      <c r="H139" s="46" t="s">
        <v>483</v>
      </c>
      <c r="I139" s="83"/>
      <c r="J139" s="46" t="s">
        <v>484</v>
      </c>
      <c r="K139" s="83"/>
      <c r="L139" s="47">
        <f t="shared" si="8"/>
        <v>0</v>
      </c>
      <c r="M139" s="48">
        <f t="shared" si="9"/>
        <v>0</v>
      </c>
      <c r="N139" s="39"/>
      <c r="O139" s="11"/>
      <c r="P139" s="11"/>
      <c r="Q139" s="11"/>
      <c r="R139" s="11"/>
      <c r="S139" s="14"/>
    </row>
    <row r="140" spans="1:19" ht="90" customHeight="1" x14ac:dyDescent="0.2">
      <c r="A140" s="80"/>
      <c r="B140" s="44" t="s">
        <v>485</v>
      </c>
      <c r="C140" s="45">
        <v>1</v>
      </c>
      <c r="D140" s="45">
        <v>0.1</v>
      </c>
      <c r="E140" s="46" t="s">
        <v>486</v>
      </c>
      <c r="F140" s="46" t="s">
        <v>487</v>
      </c>
      <c r="G140" s="83"/>
      <c r="H140" s="46" t="s">
        <v>488</v>
      </c>
      <c r="I140" s="83"/>
      <c r="J140" s="46" t="s">
        <v>489</v>
      </c>
      <c r="K140" s="83"/>
      <c r="L140" s="47">
        <f t="shared" si="8"/>
        <v>0</v>
      </c>
      <c r="M140" s="48">
        <f t="shared" si="9"/>
        <v>0</v>
      </c>
      <c r="N140" s="39"/>
      <c r="O140" s="11"/>
      <c r="P140" s="11"/>
      <c r="Q140" s="11"/>
      <c r="R140" s="11"/>
      <c r="S140" s="14"/>
    </row>
    <row r="141" spans="1:19" ht="132" customHeight="1" x14ac:dyDescent="0.2">
      <c r="A141" s="80"/>
      <c r="B141" s="44" t="s">
        <v>485</v>
      </c>
      <c r="C141" s="45">
        <v>1</v>
      </c>
      <c r="D141" s="45">
        <v>0.1</v>
      </c>
      <c r="E141" s="46" t="s">
        <v>490</v>
      </c>
      <c r="F141" s="46" t="s">
        <v>491</v>
      </c>
      <c r="G141" s="83"/>
      <c r="H141" s="46" t="s">
        <v>492</v>
      </c>
      <c r="I141" s="83"/>
      <c r="J141" s="46" t="s">
        <v>493</v>
      </c>
      <c r="K141" s="83"/>
      <c r="L141" s="47">
        <f t="shared" si="8"/>
        <v>0</v>
      </c>
      <c r="M141" s="48">
        <f t="shared" si="9"/>
        <v>0</v>
      </c>
      <c r="N141" s="39"/>
      <c r="O141" s="11"/>
      <c r="P141" s="11"/>
      <c r="Q141" s="11"/>
      <c r="R141" s="11"/>
      <c r="S141" s="14"/>
    </row>
    <row r="142" spans="1:19" ht="151.5" customHeight="1" x14ac:dyDescent="0.2">
      <c r="A142" s="80"/>
      <c r="B142" s="44" t="s">
        <v>485</v>
      </c>
      <c r="C142" s="45">
        <v>1</v>
      </c>
      <c r="D142" s="45">
        <v>0.1</v>
      </c>
      <c r="E142" s="46" t="s">
        <v>494</v>
      </c>
      <c r="F142" s="46" t="s">
        <v>495</v>
      </c>
      <c r="G142" s="83"/>
      <c r="H142" s="46" t="s">
        <v>496</v>
      </c>
      <c r="I142" s="83"/>
      <c r="J142" s="46" t="s">
        <v>497</v>
      </c>
      <c r="K142" s="83"/>
      <c r="L142" s="47">
        <f t="shared" si="8"/>
        <v>0</v>
      </c>
      <c r="M142" s="48">
        <f t="shared" si="9"/>
        <v>0</v>
      </c>
      <c r="N142" s="39"/>
      <c r="O142" s="11"/>
      <c r="P142" s="11"/>
      <c r="Q142" s="11"/>
      <c r="R142" s="11"/>
      <c r="S142" s="14"/>
    </row>
    <row r="143" spans="1:19" ht="112" customHeight="1" x14ac:dyDescent="0.2">
      <c r="A143" s="80"/>
      <c r="B143" s="44" t="s">
        <v>485</v>
      </c>
      <c r="C143" s="45">
        <v>1</v>
      </c>
      <c r="D143" s="45">
        <v>0.1</v>
      </c>
      <c r="E143" s="46" t="s">
        <v>498</v>
      </c>
      <c r="F143" s="46" t="s">
        <v>499</v>
      </c>
      <c r="G143" s="83"/>
      <c r="H143" s="46" t="s">
        <v>500</v>
      </c>
      <c r="I143" s="83"/>
      <c r="J143" s="46" t="s">
        <v>501</v>
      </c>
      <c r="K143" s="83"/>
      <c r="L143" s="47">
        <f t="shared" si="8"/>
        <v>0</v>
      </c>
      <c r="M143" s="48">
        <f t="shared" si="9"/>
        <v>0</v>
      </c>
      <c r="N143" s="39"/>
      <c r="O143" s="11"/>
      <c r="P143" s="11"/>
      <c r="Q143" s="11"/>
      <c r="R143" s="11"/>
      <c r="S143" s="14"/>
    </row>
    <row r="144" spans="1:19" ht="138" customHeight="1" x14ac:dyDescent="0.2">
      <c r="A144" s="80"/>
      <c r="B144" s="44" t="s">
        <v>502</v>
      </c>
      <c r="C144" s="44">
        <v>2.33</v>
      </c>
      <c r="D144" s="45">
        <v>0.23300000000000001</v>
      </c>
      <c r="E144" s="46" t="s">
        <v>503</v>
      </c>
      <c r="F144" s="46" t="s">
        <v>504</v>
      </c>
      <c r="G144" s="83"/>
      <c r="H144" s="46" t="s">
        <v>505</v>
      </c>
      <c r="I144" s="83"/>
      <c r="J144" s="46" t="s">
        <v>506</v>
      </c>
      <c r="K144" s="83"/>
      <c r="L144" s="47">
        <f t="shared" si="8"/>
        <v>0</v>
      </c>
      <c r="M144" s="48">
        <f t="shared" si="9"/>
        <v>0</v>
      </c>
      <c r="N144" s="39"/>
      <c r="O144" s="11"/>
      <c r="P144" s="11"/>
      <c r="Q144" s="11"/>
      <c r="R144" s="11"/>
      <c r="S144" s="14"/>
    </row>
    <row r="145" spans="1:19" ht="379.5" customHeight="1" x14ac:dyDescent="0.2">
      <c r="A145" s="80"/>
      <c r="B145" s="44" t="s">
        <v>485</v>
      </c>
      <c r="C145" s="45">
        <v>1</v>
      </c>
      <c r="D145" s="45">
        <v>0.1</v>
      </c>
      <c r="E145" s="46" t="s">
        <v>507</v>
      </c>
      <c r="F145" s="46" t="s">
        <v>508</v>
      </c>
      <c r="G145" s="83"/>
      <c r="H145" s="46" t="s">
        <v>509</v>
      </c>
      <c r="I145" s="83"/>
      <c r="J145" s="46" t="s">
        <v>510</v>
      </c>
      <c r="K145" s="83"/>
      <c r="L145" s="47">
        <f t="shared" si="8"/>
        <v>0</v>
      </c>
      <c r="M145" s="48">
        <f t="shared" si="9"/>
        <v>0</v>
      </c>
      <c r="N145" s="39"/>
      <c r="O145" s="11"/>
      <c r="P145" s="11"/>
      <c r="Q145" s="11"/>
      <c r="R145" s="11"/>
      <c r="S145" s="14"/>
    </row>
    <row r="146" spans="1:19" ht="95" customHeight="1" x14ac:dyDescent="0.2">
      <c r="A146" s="80"/>
      <c r="B146" s="44" t="s">
        <v>485</v>
      </c>
      <c r="C146" s="45">
        <v>1</v>
      </c>
      <c r="D146" s="45">
        <v>0.1</v>
      </c>
      <c r="E146" s="46" t="s">
        <v>511</v>
      </c>
      <c r="F146" s="46" t="s">
        <v>512</v>
      </c>
      <c r="G146" s="83"/>
      <c r="H146" s="46" t="s">
        <v>513</v>
      </c>
      <c r="I146" s="83"/>
      <c r="J146" s="46" t="s">
        <v>514</v>
      </c>
      <c r="K146" s="83"/>
      <c r="L146" s="47">
        <f t="shared" si="8"/>
        <v>0</v>
      </c>
      <c r="M146" s="48">
        <f t="shared" si="9"/>
        <v>0</v>
      </c>
      <c r="N146" s="39"/>
      <c r="O146" s="11"/>
      <c r="P146" s="11"/>
      <c r="Q146" s="11"/>
      <c r="R146" s="11"/>
      <c r="S146" s="14"/>
    </row>
    <row r="147" spans="1:19" ht="87" customHeight="1" x14ac:dyDescent="0.2">
      <c r="A147" s="80"/>
      <c r="B147" s="44" t="s">
        <v>485</v>
      </c>
      <c r="C147" s="45">
        <v>1</v>
      </c>
      <c r="D147" s="45">
        <v>0.1</v>
      </c>
      <c r="E147" s="46" t="s">
        <v>515</v>
      </c>
      <c r="F147" s="46" t="s">
        <v>516</v>
      </c>
      <c r="G147" s="83"/>
      <c r="H147" s="46" t="s">
        <v>517</v>
      </c>
      <c r="I147" s="83"/>
      <c r="J147" s="46" t="s">
        <v>518</v>
      </c>
      <c r="K147" s="83"/>
      <c r="L147" s="47">
        <f t="shared" si="8"/>
        <v>0</v>
      </c>
      <c r="M147" s="48">
        <f t="shared" si="9"/>
        <v>0</v>
      </c>
      <c r="N147" s="39"/>
      <c r="O147" s="11"/>
      <c r="P147" s="11"/>
      <c r="Q147" s="11"/>
      <c r="R147" s="11"/>
      <c r="S147" s="14"/>
    </row>
    <row r="148" spans="1:19" ht="135" customHeight="1" x14ac:dyDescent="0.2">
      <c r="A148" s="80"/>
      <c r="B148" s="44" t="s">
        <v>485</v>
      </c>
      <c r="C148" s="45">
        <v>1</v>
      </c>
      <c r="D148" s="45">
        <v>0.1</v>
      </c>
      <c r="E148" s="46" t="s">
        <v>519</v>
      </c>
      <c r="F148" s="46" t="s">
        <v>520</v>
      </c>
      <c r="G148" s="83"/>
      <c r="H148" s="46" t="s">
        <v>521</v>
      </c>
      <c r="I148" s="83"/>
      <c r="J148" s="46" t="s">
        <v>522</v>
      </c>
      <c r="K148" s="83"/>
      <c r="L148" s="47">
        <f t="shared" si="8"/>
        <v>0</v>
      </c>
      <c r="M148" s="48">
        <f t="shared" si="9"/>
        <v>0</v>
      </c>
      <c r="N148" s="39"/>
      <c r="O148" s="11"/>
      <c r="P148" s="11"/>
      <c r="Q148" s="11"/>
      <c r="R148" s="11"/>
      <c r="S148" s="14"/>
    </row>
    <row r="149" spans="1:19" ht="174.75" customHeight="1" x14ac:dyDescent="0.2">
      <c r="A149" s="80"/>
      <c r="B149" s="44" t="s">
        <v>485</v>
      </c>
      <c r="C149" s="45">
        <v>1</v>
      </c>
      <c r="D149" s="45">
        <v>0.1</v>
      </c>
      <c r="E149" s="46" t="s">
        <v>523</v>
      </c>
      <c r="F149" s="46" t="s">
        <v>524</v>
      </c>
      <c r="G149" s="83"/>
      <c r="H149" s="46" t="s">
        <v>525</v>
      </c>
      <c r="I149" s="83"/>
      <c r="J149" s="46" t="s">
        <v>526</v>
      </c>
      <c r="K149" s="83"/>
      <c r="L149" s="47">
        <f t="shared" si="8"/>
        <v>0</v>
      </c>
      <c r="M149" s="48">
        <f t="shared" si="9"/>
        <v>0</v>
      </c>
      <c r="N149" s="39"/>
      <c r="O149" s="11"/>
      <c r="P149" s="11"/>
      <c r="Q149" s="11"/>
      <c r="R149" s="11"/>
      <c r="S149" s="14"/>
    </row>
    <row r="150" spans="1:19" ht="201.75" customHeight="1" x14ac:dyDescent="0.2">
      <c r="A150" s="80"/>
      <c r="B150" s="44" t="s">
        <v>485</v>
      </c>
      <c r="C150" s="45">
        <v>1</v>
      </c>
      <c r="D150" s="45">
        <v>0.1</v>
      </c>
      <c r="E150" s="46" t="s">
        <v>527</v>
      </c>
      <c r="F150" s="46" t="s">
        <v>528</v>
      </c>
      <c r="G150" s="83"/>
      <c r="H150" s="46" t="s">
        <v>529</v>
      </c>
      <c r="I150" s="83"/>
      <c r="J150" s="46" t="s">
        <v>530</v>
      </c>
      <c r="K150" s="83"/>
      <c r="L150" s="47">
        <f t="shared" si="8"/>
        <v>0</v>
      </c>
      <c r="M150" s="48">
        <f t="shared" si="9"/>
        <v>0</v>
      </c>
      <c r="N150" s="39"/>
      <c r="O150" s="11"/>
      <c r="P150" s="11"/>
      <c r="Q150" s="11"/>
      <c r="R150" s="11"/>
      <c r="S150" s="14"/>
    </row>
    <row r="151" spans="1:19" ht="79" customHeight="1" x14ac:dyDescent="0.2">
      <c r="A151" s="80"/>
      <c r="B151" s="44" t="s">
        <v>485</v>
      </c>
      <c r="C151" s="45">
        <v>1</v>
      </c>
      <c r="D151" s="45">
        <v>0.1</v>
      </c>
      <c r="E151" s="46" t="s">
        <v>531</v>
      </c>
      <c r="F151" s="46" t="s">
        <v>532</v>
      </c>
      <c r="G151" s="83"/>
      <c r="H151" s="46" t="s">
        <v>533</v>
      </c>
      <c r="I151" s="83"/>
      <c r="J151" s="46" t="s">
        <v>534</v>
      </c>
      <c r="K151" s="83"/>
      <c r="L151" s="47">
        <f t="shared" si="8"/>
        <v>0</v>
      </c>
      <c r="M151" s="48">
        <f t="shared" si="9"/>
        <v>0</v>
      </c>
      <c r="N151" s="39"/>
      <c r="O151" s="11"/>
      <c r="P151" s="11"/>
      <c r="Q151" s="11"/>
      <c r="R151" s="11"/>
      <c r="S151" s="14"/>
    </row>
    <row r="152" spans="1:19" ht="124" customHeight="1" x14ac:dyDescent="0.2">
      <c r="A152" s="80"/>
      <c r="B152" s="44" t="s">
        <v>485</v>
      </c>
      <c r="C152" s="45">
        <v>1</v>
      </c>
      <c r="D152" s="45">
        <v>0.1</v>
      </c>
      <c r="E152" s="46" t="s">
        <v>535</v>
      </c>
      <c r="F152" s="46" t="s">
        <v>536</v>
      </c>
      <c r="G152" s="83"/>
      <c r="H152" s="46" t="s">
        <v>537</v>
      </c>
      <c r="I152" s="83"/>
      <c r="J152" s="46" t="s">
        <v>538</v>
      </c>
      <c r="K152" s="83"/>
      <c r="L152" s="47">
        <f t="shared" si="8"/>
        <v>0</v>
      </c>
      <c r="M152" s="48">
        <f t="shared" si="9"/>
        <v>0</v>
      </c>
      <c r="N152" s="39"/>
      <c r="O152" s="11"/>
      <c r="P152" s="11"/>
      <c r="Q152" s="11"/>
      <c r="R152" s="11"/>
      <c r="S152" s="14"/>
    </row>
    <row r="153" spans="1:19" ht="233.25" customHeight="1" x14ac:dyDescent="0.2">
      <c r="A153" s="80"/>
      <c r="B153" s="44" t="s">
        <v>539</v>
      </c>
      <c r="C153" s="45">
        <v>1</v>
      </c>
      <c r="D153" s="45">
        <v>0.1</v>
      </c>
      <c r="E153" s="46" t="s">
        <v>540</v>
      </c>
      <c r="F153" s="46" t="s">
        <v>541</v>
      </c>
      <c r="G153" s="83"/>
      <c r="H153" s="46" t="s">
        <v>542</v>
      </c>
      <c r="I153" s="83"/>
      <c r="J153" s="46" t="s">
        <v>543</v>
      </c>
      <c r="K153" s="83"/>
      <c r="L153" s="47">
        <f t="shared" si="8"/>
        <v>0</v>
      </c>
      <c r="M153" s="48">
        <f t="shared" si="9"/>
        <v>0</v>
      </c>
      <c r="N153" s="39"/>
      <c r="O153" s="11"/>
      <c r="P153" s="11"/>
      <c r="Q153" s="11"/>
      <c r="R153" s="11"/>
      <c r="S153" s="14"/>
    </row>
    <row r="154" spans="1:19" ht="160" customHeight="1" x14ac:dyDescent="0.2">
      <c r="A154" s="80"/>
      <c r="B154" s="44" t="s">
        <v>539</v>
      </c>
      <c r="C154" s="45">
        <v>1</v>
      </c>
      <c r="D154" s="45">
        <v>0.1</v>
      </c>
      <c r="E154" s="46" t="s">
        <v>544</v>
      </c>
      <c r="F154" s="46" t="s">
        <v>545</v>
      </c>
      <c r="G154" s="83"/>
      <c r="H154" s="46" t="s">
        <v>546</v>
      </c>
      <c r="I154" s="83"/>
      <c r="J154" s="46" t="s">
        <v>547</v>
      </c>
      <c r="K154" s="83"/>
      <c r="L154" s="47">
        <f t="shared" si="8"/>
        <v>0</v>
      </c>
      <c r="M154" s="48">
        <f t="shared" si="9"/>
        <v>0</v>
      </c>
      <c r="N154" s="39"/>
      <c r="O154" s="11"/>
      <c r="P154" s="11"/>
      <c r="Q154" s="11"/>
      <c r="R154" s="11"/>
      <c r="S154" s="14"/>
    </row>
    <row r="155" spans="1:19" ht="245.25" customHeight="1" x14ac:dyDescent="0.2">
      <c r="A155" s="80"/>
      <c r="B155" s="44" t="s">
        <v>539</v>
      </c>
      <c r="C155" s="45">
        <v>1</v>
      </c>
      <c r="D155" s="45">
        <v>0.1</v>
      </c>
      <c r="E155" s="46" t="s">
        <v>548</v>
      </c>
      <c r="F155" s="46" t="s">
        <v>549</v>
      </c>
      <c r="G155" s="83"/>
      <c r="H155" s="46" t="s">
        <v>550</v>
      </c>
      <c r="I155" s="83"/>
      <c r="J155" s="46" t="s">
        <v>551</v>
      </c>
      <c r="K155" s="83"/>
      <c r="L155" s="47">
        <f t="shared" si="8"/>
        <v>0</v>
      </c>
      <c r="M155" s="48">
        <f t="shared" si="9"/>
        <v>0</v>
      </c>
      <c r="N155" s="39"/>
      <c r="O155" s="11"/>
      <c r="P155" s="11"/>
      <c r="Q155" s="11"/>
      <c r="R155" s="11"/>
      <c r="S155" s="14"/>
    </row>
    <row r="156" spans="1:19" ht="127" customHeight="1" x14ac:dyDescent="0.2">
      <c r="A156" s="80"/>
      <c r="B156" s="44" t="s">
        <v>539</v>
      </c>
      <c r="C156" s="45">
        <v>1</v>
      </c>
      <c r="D156" s="45">
        <v>0.1</v>
      </c>
      <c r="E156" s="46" t="s">
        <v>552</v>
      </c>
      <c r="F156" s="46" t="s">
        <v>553</v>
      </c>
      <c r="G156" s="83"/>
      <c r="H156" s="46" t="s">
        <v>554</v>
      </c>
      <c r="I156" s="83"/>
      <c r="J156" s="46" t="s">
        <v>555</v>
      </c>
      <c r="K156" s="83"/>
      <c r="L156" s="47">
        <f t="shared" si="8"/>
        <v>0</v>
      </c>
      <c r="M156" s="48">
        <f t="shared" si="9"/>
        <v>0</v>
      </c>
      <c r="N156" s="39"/>
      <c r="O156" s="11"/>
      <c r="P156" s="11"/>
      <c r="Q156" s="11"/>
      <c r="R156" s="11"/>
      <c r="S156" s="14"/>
    </row>
    <row r="157" spans="1:19" ht="168" customHeight="1" x14ac:dyDescent="0.2">
      <c r="A157" s="80"/>
      <c r="B157" s="44" t="s">
        <v>539</v>
      </c>
      <c r="C157" s="45">
        <v>1</v>
      </c>
      <c r="D157" s="45">
        <v>0.1</v>
      </c>
      <c r="E157" s="46" t="s">
        <v>556</v>
      </c>
      <c r="F157" s="46" t="s">
        <v>557</v>
      </c>
      <c r="G157" s="83"/>
      <c r="H157" s="46" t="s">
        <v>558</v>
      </c>
      <c r="I157" s="83"/>
      <c r="J157" s="46" t="s">
        <v>559</v>
      </c>
      <c r="K157" s="83"/>
      <c r="L157" s="47">
        <f t="shared" ref="L157:L188" si="10">SUM(A157*D157)</f>
        <v>0</v>
      </c>
      <c r="M157" s="48">
        <f t="shared" ref="M157:M188" si="11">SUM(A157*C157)</f>
        <v>0</v>
      </c>
      <c r="N157" s="39"/>
      <c r="O157" s="11"/>
      <c r="P157" s="11"/>
      <c r="Q157" s="11"/>
      <c r="R157" s="11"/>
      <c r="S157" s="14"/>
    </row>
    <row r="158" spans="1:19" ht="183" customHeight="1" x14ac:dyDescent="0.2">
      <c r="A158" s="80"/>
      <c r="B158" s="44" t="s">
        <v>560</v>
      </c>
      <c r="C158" s="44">
        <v>2.33</v>
      </c>
      <c r="D158" s="45">
        <v>0.23300000000000001</v>
      </c>
      <c r="E158" s="46" t="s">
        <v>561</v>
      </c>
      <c r="F158" s="46" t="s">
        <v>562</v>
      </c>
      <c r="G158" s="83"/>
      <c r="H158" s="46" t="s">
        <v>563</v>
      </c>
      <c r="I158" s="83"/>
      <c r="J158" s="46" t="s">
        <v>564</v>
      </c>
      <c r="K158" s="83"/>
      <c r="L158" s="47">
        <f t="shared" si="10"/>
        <v>0</v>
      </c>
      <c r="M158" s="48">
        <f t="shared" si="11"/>
        <v>0</v>
      </c>
      <c r="N158" s="39"/>
      <c r="O158" s="11"/>
      <c r="P158" s="11"/>
      <c r="Q158" s="11"/>
      <c r="R158" s="11"/>
      <c r="S158" s="14"/>
    </row>
    <row r="159" spans="1:19" ht="192.75" customHeight="1" x14ac:dyDescent="0.2">
      <c r="A159" s="80"/>
      <c r="B159" s="44" t="s">
        <v>539</v>
      </c>
      <c r="C159" s="45">
        <v>1</v>
      </c>
      <c r="D159" s="45">
        <v>0.1</v>
      </c>
      <c r="E159" s="46" t="s">
        <v>565</v>
      </c>
      <c r="F159" s="46" t="s">
        <v>566</v>
      </c>
      <c r="G159" s="83"/>
      <c r="H159" s="46" t="s">
        <v>567</v>
      </c>
      <c r="I159" s="83"/>
      <c r="J159" s="46" t="s">
        <v>568</v>
      </c>
      <c r="K159" s="83"/>
      <c r="L159" s="47">
        <f t="shared" si="10"/>
        <v>0</v>
      </c>
      <c r="M159" s="48">
        <f t="shared" si="11"/>
        <v>0</v>
      </c>
      <c r="N159" s="39"/>
      <c r="O159" s="11"/>
      <c r="P159" s="11"/>
      <c r="Q159" s="11"/>
      <c r="R159" s="11"/>
      <c r="S159" s="14"/>
    </row>
    <row r="160" spans="1:19" ht="168.75" customHeight="1" x14ac:dyDescent="0.2">
      <c r="A160" s="80"/>
      <c r="B160" s="44" t="s">
        <v>539</v>
      </c>
      <c r="C160" s="45">
        <v>1</v>
      </c>
      <c r="D160" s="45">
        <v>0.1</v>
      </c>
      <c r="E160" s="46" t="s">
        <v>569</v>
      </c>
      <c r="F160" s="46" t="s">
        <v>570</v>
      </c>
      <c r="G160" s="83"/>
      <c r="H160" s="46" t="s">
        <v>571</v>
      </c>
      <c r="I160" s="83"/>
      <c r="J160" s="46" t="s">
        <v>572</v>
      </c>
      <c r="K160" s="83"/>
      <c r="L160" s="47">
        <f t="shared" si="10"/>
        <v>0</v>
      </c>
      <c r="M160" s="48">
        <f t="shared" si="11"/>
        <v>0</v>
      </c>
      <c r="N160" s="39"/>
      <c r="O160" s="11"/>
      <c r="P160" s="11"/>
      <c r="Q160" s="11"/>
      <c r="R160" s="11"/>
      <c r="S160" s="14"/>
    </row>
    <row r="161" spans="1:19" ht="136" customHeight="1" x14ac:dyDescent="0.2">
      <c r="A161" s="80"/>
      <c r="B161" s="44" t="s">
        <v>539</v>
      </c>
      <c r="C161" s="45">
        <v>1</v>
      </c>
      <c r="D161" s="45">
        <v>0.1</v>
      </c>
      <c r="E161" s="46" t="s">
        <v>573</v>
      </c>
      <c r="F161" s="46" t="s">
        <v>574</v>
      </c>
      <c r="G161" s="83"/>
      <c r="H161" s="46" t="s">
        <v>575</v>
      </c>
      <c r="I161" s="83"/>
      <c r="J161" s="46" t="s">
        <v>576</v>
      </c>
      <c r="K161" s="83"/>
      <c r="L161" s="47">
        <f t="shared" si="10"/>
        <v>0</v>
      </c>
      <c r="M161" s="48">
        <f t="shared" si="11"/>
        <v>0</v>
      </c>
      <c r="N161" s="39"/>
      <c r="O161" s="11"/>
      <c r="P161" s="11"/>
      <c r="Q161" s="11"/>
      <c r="R161" s="11"/>
      <c r="S161" s="14"/>
    </row>
    <row r="162" spans="1:19" ht="147" customHeight="1" x14ac:dyDescent="0.2">
      <c r="A162" s="80"/>
      <c r="B162" s="44" t="s">
        <v>539</v>
      </c>
      <c r="C162" s="45">
        <v>1</v>
      </c>
      <c r="D162" s="45">
        <v>0.1</v>
      </c>
      <c r="E162" s="46" t="s">
        <v>577</v>
      </c>
      <c r="F162" s="46" t="s">
        <v>578</v>
      </c>
      <c r="G162" s="83"/>
      <c r="H162" s="46" t="s">
        <v>579</v>
      </c>
      <c r="I162" s="83"/>
      <c r="J162" s="46" t="s">
        <v>580</v>
      </c>
      <c r="K162" s="83"/>
      <c r="L162" s="47">
        <f t="shared" si="10"/>
        <v>0</v>
      </c>
      <c r="M162" s="48">
        <f t="shared" si="11"/>
        <v>0</v>
      </c>
      <c r="N162" s="39"/>
      <c r="O162" s="11"/>
      <c r="P162" s="11"/>
      <c r="Q162" s="11"/>
      <c r="R162" s="11"/>
      <c r="S162" s="14"/>
    </row>
    <row r="163" spans="1:19" ht="183" customHeight="1" x14ac:dyDescent="0.2">
      <c r="A163" s="80"/>
      <c r="B163" s="44" t="s">
        <v>539</v>
      </c>
      <c r="C163" s="45">
        <v>1</v>
      </c>
      <c r="D163" s="45">
        <v>0.1</v>
      </c>
      <c r="E163" s="46" t="s">
        <v>581</v>
      </c>
      <c r="F163" s="46" t="s">
        <v>582</v>
      </c>
      <c r="G163" s="83"/>
      <c r="H163" s="46" t="s">
        <v>583</v>
      </c>
      <c r="I163" s="83"/>
      <c r="J163" s="46" t="s">
        <v>584</v>
      </c>
      <c r="K163" s="83"/>
      <c r="L163" s="47">
        <f t="shared" si="10"/>
        <v>0</v>
      </c>
      <c r="M163" s="48">
        <f t="shared" si="11"/>
        <v>0</v>
      </c>
      <c r="N163" s="39"/>
      <c r="O163" s="11"/>
      <c r="P163" s="11"/>
      <c r="Q163" s="11"/>
      <c r="R163" s="11"/>
      <c r="S163" s="14"/>
    </row>
    <row r="164" spans="1:19" ht="95" customHeight="1" x14ac:dyDescent="0.2">
      <c r="A164" s="80"/>
      <c r="B164" s="44" t="s">
        <v>539</v>
      </c>
      <c r="C164" s="45">
        <v>1</v>
      </c>
      <c r="D164" s="45">
        <v>0.1</v>
      </c>
      <c r="E164" s="46" t="s">
        <v>585</v>
      </c>
      <c r="F164" s="46" t="s">
        <v>586</v>
      </c>
      <c r="G164" s="83"/>
      <c r="H164" s="46" t="s">
        <v>587</v>
      </c>
      <c r="I164" s="83"/>
      <c r="J164" s="46" t="s">
        <v>588</v>
      </c>
      <c r="K164" s="83"/>
      <c r="L164" s="47">
        <f t="shared" si="10"/>
        <v>0</v>
      </c>
      <c r="M164" s="48">
        <f t="shared" si="11"/>
        <v>0</v>
      </c>
      <c r="N164" s="39"/>
      <c r="O164" s="11"/>
      <c r="P164" s="11"/>
      <c r="Q164" s="11"/>
      <c r="R164" s="11"/>
      <c r="S164" s="14"/>
    </row>
    <row r="165" spans="1:19" ht="261" customHeight="1" x14ac:dyDescent="0.2">
      <c r="A165" s="80"/>
      <c r="B165" s="44" t="s">
        <v>539</v>
      </c>
      <c r="C165" s="45">
        <v>1</v>
      </c>
      <c r="D165" s="45">
        <v>0.1</v>
      </c>
      <c r="E165" s="46" t="s">
        <v>589</v>
      </c>
      <c r="F165" s="46" t="s">
        <v>590</v>
      </c>
      <c r="G165" s="83"/>
      <c r="H165" s="46" t="s">
        <v>591</v>
      </c>
      <c r="I165" s="83"/>
      <c r="J165" s="46" t="s">
        <v>592</v>
      </c>
      <c r="K165" s="83"/>
      <c r="L165" s="47">
        <f t="shared" si="10"/>
        <v>0</v>
      </c>
      <c r="M165" s="48">
        <f t="shared" si="11"/>
        <v>0</v>
      </c>
      <c r="N165" s="39"/>
      <c r="O165" s="11"/>
      <c r="P165" s="11"/>
      <c r="Q165" s="11"/>
      <c r="R165" s="11"/>
      <c r="S165" s="14"/>
    </row>
    <row r="166" spans="1:19" ht="95" customHeight="1" x14ac:dyDescent="0.2">
      <c r="A166" s="80"/>
      <c r="B166" s="44" t="s">
        <v>539</v>
      </c>
      <c r="C166" s="45">
        <v>1</v>
      </c>
      <c r="D166" s="45">
        <v>0.1</v>
      </c>
      <c r="E166" s="46" t="s">
        <v>593</v>
      </c>
      <c r="F166" s="46" t="s">
        <v>594</v>
      </c>
      <c r="G166" s="83"/>
      <c r="H166" s="46" t="s">
        <v>595</v>
      </c>
      <c r="I166" s="83"/>
      <c r="J166" s="46" t="s">
        <v>596</v>
      </c>
      <c r="K166" s="83"/>
      <c r="L166" s="47">
        <f t="shared" si="10"/>
        <v>0</v>
      </c>
      <c r="M166" s="48">
        <f t="shared" si="11"/>
        <v>0</v>
      </c>
      <c r="N166" s="39"/>
      <c r="O166" s="11"/>
      <c r="P166" s="11"/>
      <c r="Q166" s="11"/>
      <c r="R166" s="11"/>
      <c r="S166" s="14"/>
    </row>
    <row r="167" spans="1:19" ht="135" customHeight="1" x14ac:dyDescent="0.2">
      <c r="A167" s="80"/>
      <c r="B167" s="44" t="s">
        <v>597</v>
      </c>
      <c r="C167" s="45">
        <v>1</v>
      </c>
      <c r="D167" s="45">
        <v>0.1</v>
      </c>
      <c r="E167" s="46" t="s">
        <v>598</v>
      </c>
      <c r="F167" s="46" t="s">
        <v>599</v>
      </c>
      <c r="G167" s="83"/>
      <c r="H167" s="46" t="s">
        <v>600</v>
      </c>
      <c r="I167" s="83"/>
      <c r="J167" s="46" t="s">
        <v>601</v>
      </c>
      <c r="K167" s="83"/>
      <c r="L167" s="47">
        <f t="shared" si="10"/>
        <v>0</v>
      </c>
      <c r="M167" s="48">
        <f t="shared" si="11"/>
        <v>0</v>
      </c>
      <c r="N167" s="39"/>
      <c r="O167" s="11"/>
      <c r="P167" s="11"/>
      <c r="Q167" s="11"/>
      <c r="R167" s="11"/>
      <c r="S167" s="14"/>
    </row>
    <row r="168" spans="1:19" ht="165" customHeight="1" x14ac:dyDescent="0.2">
      <c r="A168" s="80"/>
      <c r="B168" s="44" t="s">
        <v>597</v>
      </c>
      <c r="C168" s="45">
        <v>1</v>
      </c>
      <c r="D168" s="45">
        <v>0.1</v>
      </c>
      <c r="E168" s="46" t="s">
        <v>602</v>
      </c>
      <c r="F168" s="46" t="s">
        <v>603</v>
      </c>
      <c r="G168" s="83"/>
      <c r="H168" s="46" t="s">
        <v>604</v>
      </c>
      <c r="I168" s="83"/>
      <c r="J168" s="46" t="s">
        <v>605</v>
      </c>
      <c r="K168" s="83"/>
      <c r="L168" s="47">
        <f t="shared" si="10"/>
        <v>0</v>
      </c>
      <c r="M168" s="48">
        <f t="shared" si="11"/>
        <v>0</v>
      </c>
      <c r="N168" s="39"/>
      <c r="O168" s="11"/>
      <c r="P168" s="11"/>
      <c r="Q168" s="11"/>
      <c r="R168" s="11"/>
      <c r="S168" s="14"/>
    </row>
    <row r="169" spans="1:19" ht="128" customHeight="1" x14ac:dyDescent="0.2">
      <c r="A169" s="80"/>
      <c r="B169" s="44" t="s">
        <v>597</v>
      </c>
      <c r="C169" s="45">
        <v>1</v>
      </c>
      <c r="D169" s="45">
        <v>0.1</v>
      </c>
      <c r="E169" s="46" t="s">
        <v>606</v>
      </c>
      <c r="F169" s="46" t="s">
        <v>607</v>
      </c>
      <c r="G169" s="83"/>
      <c r="H169" s="46" t="s">
        <v>608</v>
      </c>
      <c r="I169" s="83"/>
      <c r="J169" s="46" t="s">
        <v>609</v>
      </c>
      <c r="K169" s="83"/>
      <c r="L169" s="47">
        <f t="shared" si="10"/>
        <v>0</v>
      </c>
      <c r="M169" s="48">
        <f t="shared" si="11"/>
        <v>0</v>
      </c>
      <c r="N169" s="39"/>
      <c r="O169" s="11"/>
      <c r="P169" s="11"/>
      <c r="Q169" s="11"/>
      <c r="R169" s="11"/>
      <c r="S169" s="14"/>
    </row>
    <row r="170" spans="1:19" ht="106" customHeight="1" x14ac:dyDescent="0.2">
      <c r="A170" s="80"/>
      <c r="B170" s="44" t="s">
        <v>597</v>
      </c>
      <c r="C170" s="45">
        <v>1</v>
      </c>
      <c r="D170" s="45">
        <v>0.1</v>
      </c>
      <c r="E170" s="46" t="s">
        <v>610</v>
      </c>
      <c r="F170" s="46" t="s">
        <v>611</v>
      </c>
      <c r="G170" s="83"/>
      <c r="H170" s="46" t="s">
        <v>612</v>
      </c>
      <c r="I170" s="83"/>
      <c r="J170" s="46" t="s">
        <v>613</v>
      </c>
      <c r="K170" s="83"/>
      <c r="L170" s="47">
        <f t="shared" si="10"/>
        <v>0</v>
      </c>
      <c r="M170" s="48">
        <f t="shared" si="11"/>
        <v>0</v>
      </c>
      <c r="N170" s="39"/>
      <c r="O170" s="11"/>
      <c r="P170" s="11"/>
      <c r="Q170" s="11"/>
      <c r="R170" s="11"/>
      <c r="S170" s="14"/>
    </row>
    <row r="171" spans="1:19" ht="122" customHeight="1" x14ac:dyDescent="0.2">
      <c r="A171" s="80"/>
      <c r="B171" s="44" t="s">
        <v>597</v>
      </c>
      <c r="C171" s="45">
        <v>1</v>
      </c>
      <c r="D171" s="45">
        <v>0.1</v>
      </c>
      <c r="E171" s="46" t="s">
        <v>614</v>
      </c>
      <c r="F171" s="46" t="s">
        <v>615</v>
      </c>
      <c r="G171" s="83"/>
      <c r="H171" s="46" t="s">
        <v>616</v>
      </c>
      <c r="I171" s="83"/>
      <c r="J171" s="46" t="s">
        <v>617</v>
      </c>
      <c r="K171" s="83"/>
      <c r="L171" s="47">
        <f t="shared" si="10"/>
        <v>0</v>
      </c>
      <c r="M171" s="48">
        <f t="shared" si="11"/>
        <v>0</v>
      </c>
      <c r="N171" s="39"/>
      <c r="O171" s="11"/>
      <c r="P171" s="11"/>
      <c r="Q171" s="11"/>
      <c r="R171" s="11"/>
      <c r="S171" s="14"/>
    </row>
    <row r="172" spans="1:19" ht="104" customHeight="1" x14ac:dyDescent="0.2">
      <c r="A172" s="80"/>
      <c r="B172" s="44" t="s">
        <v>597</v>
      </c>
      <c r="C172" s="45">
        <v>1</v>
      </c>
      <c r="D172" s="45">
        <v>0.1</v>
      </c>
      <c r="E172" s="46" t="s">
        <v>618</v>
      </c>
      <c r="F172" s="46" t="s">
        <v>619</v>
      </c>
      <c r="G172" s="83"/>
      <c r="H172" s="46" t="s">
        <v>620</v>
      </c>
      <c r="I172" s="83"/>
      <c r="J172" s="46" t="s">
        <v>621</v>
      </c>
      <c r="K172" s="83"/>
      <c r="L172" s="47">
        <f t="shared" si="10"/>
        <v>0</v>
      </c>
      <c r="M172" s="48">
        <f t="shared" si="11"/>
        <v>0</v>
      </c>
      <c r="N172" s="39"/>
      <c r="O172" s="11"/>
      <c r="P172" s="11"/>
      <c r="Q172" s="11"/>
      <c r="R172" s="11"/>
      <c r="S172" s="14"/>
    </row>
    <row r="173" spans="1:19" ht="87" customHeight="1" x14ac:dyDescent="0.2">
      <c r="A173" s="80"/>
      <c r="B173" s="44" t="s">
        <v>597</v>
      </c>
      <c r="C173" s="45">
        <v>1</v>
      </c>
      <c r="D173" s="45">
        <v>0.1</v>
      </c>
      <c r="E173" s="46" t="s">
        <v>622</v>
      </c>
      <c r="F173" s="46" t="s">
        <v>623</v>
      </c>
      <c r="G173" s="83"/>
      <c r="H173" s="46" t="s">
        <v>624</v>
      </c>
      <c r="I173" s="83"/>
      <c r="J173" s="46" t="s">
        <v>625</v>
      </c>
      <c r="K173" s="83"/>
      <c r="L173" s="47">
        <f t="shared" si="10"/>
        <v>0</v>
      </c>
      <c r="M173" s="48">
        <f t="shared" si="11"/>
        <v>0</v>
      </c>
      <c r="N173" s="39"/>
      <c r="O173" s="11"/>
      <c r="P173" s="11"/>
      <c r="Q173" s="11"/>
      <c r="R173" s="11"/>
      <c r="S173" s="14"/>
    </row>
    <row r="174" spans="1:19" ht="168" customHeight="1" x14ac:dyDescent="0.2">
      <c r="A174" s="80"/>
      <c r="B174" s="44" t="s">
        <v>597</v>
      </c>
      <c r="C174" s="45">
        <v>1</v>
      </c>
      <c r="D174" s="45">
        <v>0.1</v>
      </c>
      <c r="E174" s="46" t="s">
        <v>626</v>
      </c>
      <c r="F174" s="46" t="s">
        <v>627</v>
      </c>
      <c r="G174" s="83"/>
      <c r="H174" s="46" t="s">
        <v>628</v>
      </c>
      <c r="I174" s="83"/>
      <c r="J174" s="46" t="s">
        <v>629</v>
      </c>
      <c r="K174" s="83"/>
      <c r="L174" s="47">
        <f t="shared" si="10"/>
        <v>0</v>
      </c>
      <c r="M174" s="48">
        <f t="shared" si="11"/>
        <v>0</v>
      </c>
      <c r="N174" s="39"/>
      <c r="O174" s="11"/>
      <c r="P174" s="11"/>
      <c r="Q174" s="11"/>
      <c r="R174" s="11"/>
      <c r="S174" s="14"/>
    </row>
    <row r="175" spans="1:19" ht="93" customHeight="1" x14ac:dyDescent="0.2">
      <c r="A175" s="80"/>
      <c r="B175" s="44" t="s">
        <v>597</v>
      </c>
      <c r="C175" s="45">
        <v>1</v>
      </c>
      <c r="D175" s="45">
        <v>0.1</v>
      </c>
      <c r="E175" s="46" t="s">
        <v>630</v>
      </c>
      <c r="F175" s="46" t="s">
        <v>631</v>
      </c>
      <c r="G175" s="83"/>
      <c r="H175" s="46" t="s">
        <v>632</v>
      </c>
      <c r="I175" s="83"/>
      <c r="J175" s="46" t="s">
        <v>633</v>
      </c>
      <c r="K175" s="83"/>
      <c r="L175" s="47">
        <f t="shared" si="10"/>
        <v>0</v>
      </c>
      <c r="M175" s="48">
        <f t="shared" si="11"/>
        <v>0</v>
      </c>
      <c r="N175" s="39"/>
      <c r="O175" s="11"/>
      <c r="P175" s="11"/>
      <c r="Q175" s="11"/>
      <c r="R175" s="11"/>
      <c r="S175" s="14"/>
    </row>
    <row r="176" spans="1:19" ht="125" customHeight="1" x14ac:dyDescent="0.2">
      <c r="A176" s="80"/>
      <c r="B176" s="44" t="s">
        <v>597</v>
      </c>
      <c r="C176" s="45">
        <v>1</v>
      </c>
      <c r="D176" s="45">
        <v>0.1</v>
      </c>
      <c r="E176" s="46" t="s">
        <v>634</v>
      </c>
      <c r="F176" s="46" t="s">
        <v>635</v>
      </c>
      <c r="G176" s="83"/>
      <c r="H176" s="46" t="s">
        <v>636</v>
      </c>
      <c r="I176" s="83"/>
      <c r="J176" s="46" t="s">
        <v>637</v>
      </c>
      <c r="K176" s="83"/>
      <c r="L176" s="47">
        <f t="shared" si="10"/>
        <v>0</v>
      </c>
      <c r="M176" s="48">
        <f t="shared" si="11"/>
        <v>0</v>
      </c>
      <c r="N176" s="39"/>
      <c r="O176" s="11"/>
      <c r="P176" s="11"/>
      <c r="Q176" s="11"/>
      <c r="R176" s="11"/>
      <c r="S176" s="14"/>
    </row>
    <row r="177" spans="1:19" ht="187" customHeight="1" x14ac:dyDescent="0.2">
      <c r="A177" s="80"/>
      <c r="B177" s="44" t="s">
        <v>597</v>
      </c>
      <c r="C177" s="45">
        <v>1</v>
      </c>
      <c r="D177" s="45">
        <v>0.1</v>
      </c>
      <c r="E177" s="46" t="s">
        <v>638</v>
      </c>
      <c r="F177" s="46" t="s">
        <v>639</v>
      </c>
      <c r="G177" s="83"/>
      <c r="H177" s="46" t="s">
        <v>640</v>
      </c>
      <c r="I177" s="83"/>
      <c r="J177" s="46" t="s">
        <v>641</v>
      </c>
      <c r="K177" s="83"/>
      <c r="L177" s="47">
        <f t="shared" si="10"/>
        <v>0</v>
      </c>
      <c r="M177" s="48">
        <f t="shared" si="11"/>
        <v>0</v>
      </c>
      <c r="N177" s="39"/>
      <c r="O177" s="11"/>
      <c r="P177" s="11"/>
      <c r="Q177" s="11"/>
      <c r="R177" s="11"/>
      <c r="S177" s="14"/>
    </row>
    <row r="178" spans="1:19" ht="195" customHeight="1" x14ac:dyDescent="0.2">
      <c r="A178" s="80"/>
      <c r="B178" s="44" t="s">
        <v>597</v>
      </c>
      <c r="C178" s="45">
        <v>1</v>
      </c>
      <c r="D178" s="45">
        <v>0.1</v>
      </c>
      <c r="E178" s="46" t="s">
        <v>642</v>
      </c>
      <c r="F178" s="46" t="s">
        <v>643</v>
      </c>
      <c r="G178" s="83"/>
      <c r="H178" s="46" t="s">
        <v>644</v>
      </c>
      <c r="I178" s="83"/>
      <c r="J178" s="46" t="s">
        <v>645</v>
      </c>
      <c r="K178" s="83"/>
      <c r="L178" s="47">
        <f t="shared" si="10"/>
        <v>0</v>
      </c>
      <c r="M178" s="48">
        <f t="shared" si="11"/>
        <v>0</v>
      </c>
      <c r="N178" s="39"/>
      <c r="O178" s="11"/>
      <c r="P178" s="11"/>
      <c r="Q178" s="11"/>
      <c r="R178" s="11"/>
      <c r="S178" s="14"/>
    </row>
    <row r="179" spans="1:19" ht="199" customHeight="1" x14ac:dyDescent="0.2">
      <c r="A179" s="80"/>
      <c r="B179" s="44" t="s">
        <v>597</v>
      </c>
      <c r="C179" s="45">
        <v>1</v>
      </c>
      <c r="D179" s="45">
        <v>0.1</v>
      </c>
      <c r="E179" s="46" t="s">
        <v>646</v>
      </c>
      <c r="F179" s="46" t="s">
        <v>647</v>
      </c>
      <c r="G179" s="83"/>
      <c r="H179" s="46" t="s">
        <v>648</v>
      </c>
      <c r="I179" s="83"/>
      <c r="J179" s="46" t="s">
        <v>649</v>
      </c>
      <c r="K179" s="83"/>
      <c r="L179" s="47">
        <f t="shared" si="10"/>
        <v>0</v>
      </c>
      <c r="M179" s="48">
        <f t="shared" si="11"/>
        <v>0</v>
      </c>
      <c r="N179" s="39"/>
      <c r="O179" s="11"/>
      <c r="P179" s="11"/>
      <c r="Q179" s="11"/>
      <c r="R179" s="11"/>
      <c r="S179" s="14"/>
    </row>
    <row r="180" spans="1:19" ht="165" customHeight="1" x14ac:dyDescent="0.2">
      <c r="A180" s="80"/>
      <c r="B180" s="44" t="s">
        <v>597</v>
      </c>
      <c r="C180" s="45">
        <v>1</v>
      </c>
      <c r="D180" s="45">
        <v>0.1</v>
      </c>
      <c r="E180" s="46" t="s">
        <v>650</v>
      </c>
      <c r="F180" s="46" t="s">
        <v>651</v>
      </c>
      <c r="G180" s="83"/>
      <c r="H180" s="46" t="s">
        <v>652</v>
      </c>
      <c r="I180" s="83"/>
      <c r="J180" s="46" t="s">
        <v>653</v>
      </c>
      <c r="K180" s="83"/>
      <c r="L180" s="47">
        <f t="shared" si="10"/>
        <v>0</v>
      </c>
      <c r="M180" s="48">
        <f t="shared" si="11"/>
        <v>0</v>
      </c>
      <c r="N180" s="39"/>
      <c r="O180" s="11"/>
      <c r="P180" s="11"/>
      <c r="Q180" s="11"/>
      <c r="R180" s="11"/>
      <c r="S180" s="14"/>
    </row>
    <row r="181" spans="1:19" ht="145" customHeight="1" x14ac:dyDescent="0.2">
      <c r="A181" s="80"/>
      <c r="B181" s="44" t="s">
        <v>654</v>
      </c>
      <c r="C181" s="44">
        <v>2.33</v>
      </c>
      <c r="D181" s="45">
        <v>0.23300000000000001</v>
      </c>
      <c r="E181" s="46" t="s">
        <v>655</v>
      </c>
      <c r="F181" s="46" t="s">
        <v>656</v>
      </c>
      <c r="G181" s="83"/>
      <c r="H181" s="46" t="s">
        <v>657</v>
      </c>
      <c r="I181" s="83"/>
      <c r="J181" s="46" t="s">
        <v>658</v>
      </c>
      <c r="K181" s="83"/>
      <c r="L181" s="47">
        <f t="shared" si="10"/>
        <v>0</v>
      </c>
      <c r="M181" s="48">
        <f t="shared" si="11"/>
        <v>0</v>
      </c>
      <c r="N181" s="39"/>
      <c r="O181" s="11"/>
      <c r="P181" s="11"/>
      <c r="Q181" s="11"/>
      <c r="R181" s="11"/>
      <c r="S181" s="14"/>
    </row>
    <row r="182" spans="1:19" ht="84" customHeight="1" x14ac:dyDescent="0.2">
      <c r="A182" s="80"/>
      <c r="B182" s="44" t="s">
        <v>659</v>
      </c>
      <c r="C182" s="45">
        <v>1</v>
      </c>
      <c r="D182" s="45">
        <v>0.1</v>
      </c>
      <c r="E182" s="46" t="s">
        <v>660</v>
      </c>
      <c r="F182" s="46" t="s">
        <v>661</v>
      </c>
      <c r="G182" s="83"/>
      <c r="H182" s="46" t="s">
        <v>662</v>
      </c>
      <c r="I182" s="83"/>
      <c r="J182" s="46" t="s">
        <v>663</v>
      </c>
      <c r="K182" s="83"/>
      <c r="L182" s="47">
        <f t="shared" si="10"/>
        <v>0</v>
      </c>
      <c r="M182" s="48">
        <f t="shared" si="11"/>
        <v>0</v>
      </c>
      <c r="N182" s="39"/>
      <c r="O182" s="11"/>
      <c r="P182" s="11"/>
      <c r="Q182" s="11"/>
      <c r="R182" s="11"/>
      <c r="S182" s="14"/>
    </row>
    <row r="183" spans="1:19" ht="77" customHeight="1" x14ac:dyDescent="0.2">
      <c r="A183" s="80"/>
      <c r="B183" s="44" t="s">
        <v>659</v>
      </c>
      <c r="C183" s="45">
        <v>1</v>
      </c>
      <c r="D183" s="45">
        <v>0.1</v>
      </c>
      <c r="E183" s="46" t="s">
        <v>664</v>
      </c>
      <c r="F183" s="46" t="s">
        <v>665</v>
      </c>
      <c r="G183" s="83"/>
      <c r="H183" s="46" t="s">
        <v>666</v>
      </c>
      <c r="I183" s="83"/>
      <c r="J183" s="46" t="s">
        <v>667</v>
      </c>
      <c r="K183" s="83"/>
      <c r="L183" s="47">
        <f t="shared" si="10"/>
        <v>0</v>
      </c>
      <c r="M183" s="48">
        <f t="shared" si="11"/>
        <v>0</v>
      </c>
      <c r="N183" s="39"/>
      <c r="O183" s="11"/>
      <c r="P183" s="11"/>
      <c r="Q183" s="11"/>
      <c r="R183" s="11"/>
      <c r="S183" s="14"/>
    </row>
    <row r="184" spans="1:19" ht="243.75" customHeight="1" x14ac:dyDescent="0.2">
      <c r="A184" s="80"/>
      <c r="B184" s="44" t="s">
        <v>659</v>
      </c>
      <c r="C184" s="45">
        <v>1</v>
      </c>
      <c r="D184" s="45">
        <v>0.1</v>
      </c>
      <c r="E184" s="46" t="s">
        <v>668</v>
      </c>
      <c r="F184" s="46" t="s">
        <v>669</v>
      </c>
      <c r="G184" s="83"/>
      <c r="H184" s="46" t="s">
        <v>670</v>
      </c>
      <c r="I184" s="83"/>
      <c r="J184" s="46" t="s">
        <v>671</v>
      </c>
      <c r="K184" s="83"/>
      <c r="L184" s="47">
        <f t="shared" si="10"/>
        <v>0</v>
      </c>
      <c r="M184" s="48">
        <f t="shared" si="11"/>
        <v>0</v>
      </c>
      <c r="N184" s="39"/>
      <c r="O184" s="11"/>
      <c r="P184" s="11"/>
      <c r="Q184" s="11"/>
      <c r="R184" s="11"/>
      <c r="S184" s="14"/>
    </row>
    <row r="185" spans="1:19" ht="134" customHeight="1" x14ac:dyDescent="0.2">
      <c r="A185" s="80"/>
      <c r="B185" s="44" t="s">
        <v>659</v>
      </c>
      <c r="C185" s="45">
        <v>1</v>
      </c>
      <c r="D185" s="45">
        <v>0.1</v>
      </c>
      <c r="E185" s="46" t="s">
        <v>672</v>
      </c>
      <c r="F185" s="46" t="s">
        <v>673</v>
      </c>
      <c r="G185" s="83"/>
      <c r="H185" s="46" t="s">
        <v>674</v>
      </c>
      <c r="I185" s="83"/>
      <c r="J185" s="46" t="s">
        <v>675</v>
      </c>
      <c r="K185" s="83"/>
      <c r="L185" s="47">
        <f t="shared" si="10"/>
        <v>0</v>
      </c>
      <c r="M185" s="48">
        <f t="shared" si="11"/>
        <v>0</v>
      </c>
      <c r="N185" s="39"/>
      <c r="O185" s="11"/>
      <c r="P185" s="11"/>
      <c r="Q185" s="11"/>
      <c r="R185" s="11"/>
      <c r="S185" s="14"/>
    </row>
    <row r="186" spans="1:19" ht="108" customHeight="1" x14ac:dyDescent="0.2">
      <c r="A186" s="80"/>
      <c r="B186" s="44" t="s">
        <v>659</v>
      </c>
      <c r="C186" s="45">
        <v>1</v>
      </c>
      <c r="D186" s="45">
        <v>0.1</v>
      </c>
      <c r="E186" s="46" t="s">
        <v>676</v>
      </c>
      <c r="F186" s="46" t="s">
        <v>677</v>
      </c>
      <c r="G186" s="83"/>
      <c r="H186" s="46" t="s">
        <v>678</v>
      </c>
      <c r="I186" s="83"/>
      <c r="J186" s="46" t="s">
        <v>679</v>
      </c>
      <c r="K186" s="83"/>
      <c r="L186" s="47">
        <f t="shared" si="10"/>
        <v>0</v>
      </c>
      <c r="M186" s="48">
        <f t="shared" si="11"/>
        <v>0</v>
      </c>
      <c r="N186" s="39"/>
      <c r="O186" s="11"/>
      <c r="P186" s="11"/>
      <c r="Q186" s="11"/>
      <c r="R186" s="11"/>
      <c r="S186" s="14"/>
    </row>
    <row r="187" spans="1:19" ht="114" customHeight="1" x14ac:dyDescent="0.2">
      <c r="A187" s="80"/>
      <c r="B187" s="44" t="s">
        <v>659</v>
      </c>
      <c r="C187" s="45">
        <v>1</v>
      </c>
      <c r="D187" s="45">
        <v>0.1</v>
      </c>
      <c r="E187" s="46" t="s">
        <v>680</v>
      </c>
      <c r="F187" s="46" t="s">
        <v>681</v>
      </c>
      <c r="G187" s="83"/>
      <c r="H187" s="46" t="s">
        <v>682</v>
      </c>
      <c r="I187" s="83"/>
      <c r="J187" s="46" t="s">
        <v>683</v>
      </c>
      <c r="K187" s="83"/>
      <c r="L187" s="47">
        <f t="shared" si="10"/>
        <v>0</v>
      </c>
      <c r="M187" s="48">
        <f t="shared" si="11"/>
        <v>0</v>
      </c>
      <c r="N187" s="39"/>
      <c r="O187" s="11"/>
      <c r="P187" s="11"/>
      <c r="Q187" s="11"/>
      <c r="R187" s="11"/>
      <c r="S187" s="14"/>
    </row>
    <row r="188" spans="1:19" ht="228" customHeight="1" x14ac:dyDescent="0.2">
      <c r="A188" s="80"/>
      <c r="B188" s="44" t="s">
        <v>654</v>
      </c>
      <c r="C188" s="44">
        <v>2.33</v>
      </c>
      <c r="D188" s="45">
        <v>0.23300000000000001</v>
      </c>
      <c r="E188" s="46" t="s">
        <v>684</v>
      </c>
      <c r="F188" s="46" t="s">
        <v>685</v>
      </c>
      <c r="G188" s="83"/>
      <c r="H188" s="46" t="s">
        <v>686</v>
      </c>
      <c r="I188" s="83"/>
      <c r="J188" s="46" t="s">
        <v>687</v>
      </c>
      <c r="K188" s="83"/>
      <c r="L188" s="47">
        <f t="shared" si="10"/>
        <v>0</v>
      </c>
      <c r="M188" s="48">
        <f t="shared" si="11"/>
        <v>0</v>
      </c>
      <c r="N188" s="39"/>
      <c r="O188" s="11"/>
      <c r="P188" s="11"/>
      <c r="Q188" s="11"/>
      <c r="R188" s="11"/>
      <c r="S188" s="14"/>
    </row>
    <row r="189" spans="1:19" ht="86" customHeight="1" x14ac:dyDescent="0.2">
      <c r="A189" s="80"/>
      <c r="B189" s="44" t="s">
        <v>659</v>
      </c>
      <c r="C189" s="45">
        <v>1</v>
      </c>
      <c r="D189" s="45">
        <v>0.1</v>
      </c>
      <c r="E189" s="46" t="s">
        <v>688</v>
      </c>
      <c r="F189" s="46" t="s">
        <v>689</v>
      </c>
      <c r="G189" s="83"/>
      <c r="H189" s="46" t="s">
        <v>690</v>
      </c>
      <c r="I189" s="83"/>
      <c r="J189" s="46" t="s">
        <v>691</v>
      </c>
      <c r="K189" s="83"/>
      <c r="L189" s="47">
        <f t="shared" ref="L189:L223" si="12">SUM(A189*D189)</f>
        <v>0</v>
      </c>
      <c r="M189" s="48">
        <f t="shared" ref="M189:M223" si="13">SUM(A189*C189)</f>
        <v>0</v>
      </c>
      <c r="N189" s="39"/>
      <c r="O189" s="11"/>
      <c r="P189" s="11"/>
      <c r="Q189" s="11"/>
      <c r="R189" s="11"/>
      <c r="S189" s="14"/>
    </row>
    <row r="190" spans="1:19" ht="88" customHeight="1" x14ac:dyDescent="0.2">
      <c r="A190" s="80"/>
      <c r="B190" s="44" t="s">
        <v>654</v>
      </c>
      <c r="C190" s="44">
        <v>2.33</v>
      </c>
      <c r="D190" s="45">
        <v>0.23300000000000001</v>
      </c>
      <c r="E190" s="46" t="s">
        <v>692</v>
      </c>
      <c r="F190" s="46" t="s">
        <v>693</v>
      </c>
      <c r="G190" s="83"/>
      <c r="H190" s="46" t="s">
        <v>694</v>
      </c>
      <c r="I190" s="83"/>
      <c r="J190" s="46" t="s">
        <v>695</v>
      </c>
      <c r="K190" s="83"/>
      <c r="L190" s="47">
        <f t="shared" si="12"/>
        <v>0</v>
      </c>
      <c r="M190" s="48">
        <f t="shared" si="13"/>
        <v>0</v>
      </c>
      <c r="N190" s="39"/>
      <c r="O190" s="11"/>
      <c r="P190" s="11"/>
      <c r="Q190" s="11"/>
      <c r="R190" s="11"/>
      <c r="S190" s="14"/>
    </row>
    <row r="191" spans="1:19" ht="258" customHeight="1" x14ac:dyDescent="0.2">
      <c r="A191" s="80"/>
      <c r="B191" s="44" t="s">
        <v>659</v>
      </c>
      <c r="C191" s="45">
        <v>1</v>
      </c>
      <c r="D191" s="45">
        <v>0.1</v>
      </c>
      <c r="E191" s="46" t="s">
        <v>696</v>
      </c>
      <c r="F191" s="46" t="s">
        <v>697</v>
      </c>
      <c r="G191" s="83"/>
      <c r="H191" s="46" t="s">
        <v>698</v>
      </c>
      <c r="I191" s="83"/>
      <c r="J191" s="46" t="s">
        <v>699</v>
      </c>
      <c r="K191" s="83"/>
      <c r="L191" s="47">
        <f t="shared" si="12"/>
        <v>0</v>
      </c>
      <c r="M191" s="48">
        <f t="shared" si="13"/>
        <v>0</v>
      </c>
      <c r="N191" s="39"/>
      <c r="O191" s="11"/>
      <c r="P191" s="11"/>
      <c r="Q191" s="11"/>
      <c r="R191" s="11"/>
      <c r="S191" s="14"/>
    </row>
    <row r="192" spans="1:19" ht="164" customHeight="1" x14ac:dyDescent="0.2">
      <c r="A192" s="80"/>
      <c r="B192" s="44" t="s">
        <v>654</v>
      </c>
      <c r="C192" s="44">
        <v>2.33</v>
      </c>
      <c r="D192" s="45">
        <v>0.23300000000000001</v>
      </c>
      <c r="E192" s="46" t="s">
        <v>700</v>
      </c>
      <c r="F192" s="46" t="s">
        <v>701</v>
      </c>
      <c r="G192" s="83"/>
      <c r="H192" s="46" t="s">
        <v>702</v>
      </c>
      <c r="I192" s="83"/>
      <c r="J192" s="46" t="s">
        <v>703</v>
      </c>
      <c r="K192" s="83"/>
      <c r="L192" s="47">
        <f t="shared" si="12"/>
        <v>0</v>
      </c>
      <c r="M192" s="48">
        <f t="shared" si="13"/>
        <v>0</v>
      </c>
      <c r="N192" s="39"/>
      <c r="O192" s="11"/>
      <c r="P192" s="11"/>
      <c r="Q192" s="11"/>
      <c r="R192" s="11"/>
      <c r="S192" s="14"/>
    </row>
    <row r="193" spans="1:19" ht="140" customHeight="1" x14ac:dyDescent="0.2">
      <c r="A193" s="80"/>
      <c r="B193" s="44" t="s">
        <v>659</v>
      </c>
      <c r="C193" s="45">
        <v>1</v>
      </c>
      <c r="D193" s="45">
        <v>0.1</v>
      </c>
      <c r="E193" s="46" t="s">
        <v>704</v>
      </c>
      <c r="F193" s="46" t="s">
        <v>705</v>
      </c>
      <c r="G193" s="83"/>
      <c r="H193" s="46" t="s">
        <v>706</v>
      </c>
      <c r="I193" s="83"/>
      <c r="J193" s="46" t="s">
        <v>707</v>
      </c>
      <c r="K193" s="83"/>
      <c r="L193" s="47">
        <f t="shared" si="12"/>
        <v>0</v>
      </c>
      <c r="M193" s="48">
        <f t="shared" si="13"/>
        <v>0</v>
      </c>
      <c r="N193" s="39"/>
      <c r="O193" s="11"/>
      <c r="P193" s="11"/>
      <c r="Q193" s="11"/>
      <c r="R193" s="11"/>
      <c r="S193" s="14"/>
    </row>
    <row r="194" spans="1:19" ht="188" customHeight="1" x14ac:dyDescent="0.2">
      <c r="A194" s="80"/>
      <c r="B194" s="44" t="s">
        <v>708</v>
      </c>
      <c r="C194" s="45">
        <v>1</v>
      </c>
      <c r="D194" s="45">
        <v>0.1</v>
      </c>
      <c r="E194" s="46" t="s">
        <v>709</v>
      </c>
      <c r="F194" s="46" t="s">
        <v>710</v>
      </c>
      <c r="G194" s="83"/>
      <c r="H194" s="46" t="s">
        <v>711</v>
      </c>
      <c r="I194" s="83"/>
      <c r="J194" s="46" t="s">
        <v>712</v>
      </c>
      <c r="K194" s="83"/>
      <c r="L194" s="47">
        <f t="shared" si="12"/>
        <v>0</v>
      </c>
      <c r="M194" s="48">
        <f t="shared" si="13"/>
        <v>0</v>
      </c>
      <c r="N194" s="39"/>
      <c r="O194" s="11"/>
      <c r="P194" s="11"/>
      <c r="Q194" s="11"/>
      <c r="R194" s="11"/>
      <c r="S194" s="14"/>
    </row>
    <row r="195" spans="1:19" ht="219.75" customHeight="1" x14ac:dyDescent="0.2">
      <c r="A195" s="80"/>
      <c r="B195" s="44" t="s">
        <v>708</v>
      </c>
      <c r="C195" s="45">
        <v>1</v>
      </c>
      <c r="D195" s="45">
        <v>0.1</v>
      </c>
      <c r="E195" s="46" t="s">
        <v>713</v>
      </c>
      <c r="F195" s="46" t="s">
        <v>714</v>
      </c>
      <c r="G195" s="83"/>
      <c r="H195" s="46" t="s">
        <v>715</v>
      </c>
      <c r="I195" s="83"/>
      <c r="J195" s="46" t="s">
        <v>716</v>
      </c>
      <c r="K195" s="83"/>
      <c r="L195" s="47">
        <f t="shared" si="12"/>
        <v>0</v>
      </c>
      <c r="M195" s="48">
        <f t="shared" si="13"/>
        <v>0</v>
      </c>
      <c r="N195" s="39"/>
      <c r="O195" s="11"/>
      <c r="P195" s="11"/>
      <c r="Q195" s="11"/>
      <c r="R195" s="11"/>
      <c r="S195" s="14"/>
    </row>
    <row r="196" spans="1:19" ht="163" customHeight="1" x14ac:dyDescent="0.2">
      <c r="A196" s="80"/>
      <c r="B196" s="44" t="s">
        <v>717</v>
      </c>
      <c r="C196" s="44">
        <v>2.33</v>
      </c>
      <c r="D196" s="45">
        <v>0.23300000000000001</v>
      </c>
      <c r="E196" s="46" t="s">
        <v>718</v>
      </c>
      <c r="F196" s="46" t="s">
        <v>719</v>
      </c>
      <c r="G196" s="83"/>
      <c r="H196" s="46" t="s">
        <v>720</v>
      </c>
      <c r="I196" s="83"/>
      <c r="J196" s="46" t="s">
        <v>721</v>
      </c>
      <c r="K196" s="83"/>
      <c r="L196" s="47">
        <f t="shared" si="12"/>
        <v>0</v>
      </c>
      <c r="M196" s="48">
        <f t="shared" si="13"/>
        <v>0</v>
      </c>
      <c r="N196" s="39"/>
      <c r="O196" s="11"/>
      <c r="P196" s="11"/>
      <c r="Q196" s="11"/>
      <c r="R196" s="11"/>
      <c r="S196" s="14"/>
    </row>
    <row r="197" spans="1:19" ht="141" customHeight="1" x14ac:dyDescent="0.2">
      <c r="A197" s="80"/>
      <c r="B197" s="44" t="s">
        <v>708</v>
      </c>
      <c r="C197" s="45">
        <v>1</v>
      </c>
      <c r="D197" s="45">
        <v>0.1</v>
      </c>
      <c r="E197" s="46" t="s">
        <v>722</v>
      </c>
      <c r="F197" s="46" t="s">
        <v>723</v>
      </c>
      <c r="G197" s="83"/>
      <c r="H197" s="46" t="s">
        <v>724</v>
      </c>
      <c r="I197" s="83"/>
      <c r="J197" s="46" t="s">
        <v>725</v>
      </c>
      <c r="K197" s="83"/>
      <c r="L197" s="47">
        <f t="shared" si="12"/>
        <v>0</v>
      </c>
      <c r="M197" s="48">
        <f t="shared" si="13"/>
        <v>0</v>
      </c>
      <c r="N197" s="39"/>
      <c r="O197" s="11"/>
      <c r="P197" s="11"/>
      <c r="Q197" s="11"/>
      <c r="R197" s="11"/>
      <c r="S197" s="14"/>
    </row>
    <row r="198" spans="1:19" ht="85" customHeight="1" x14ac:dyDescent="0.2">
      <c r="A198" s="80"/>
      <c r="B198" s="44" t="s">
        <v>708</v>
      </c>
      <c r="C198" s="45">
        <v>1</v>
      </c>
      <c r="D198" s="45">
        <v>0.1</v>
      </c>
      <c r="E198" s="46" t="s">
        <v>726</v>
      </c>
      <c r="F198" s="46" t="s">
        <v>727</v>
      </c>
      <c r="G198" s="83"/>
      <c r="H198" s="46" t="s">
        <v>728</v>
      </c>
      <c r="I198" s="83"/>
      <c r="J198" s="46" t="s">
        <v>729</v>
      </c>
      <c r="K198" s="83"/>
      <c r="L198" s="47">
        <f t="shared" si="12"/>
        <v>0</v>
      </c>
      <c r="M198" s="48">
        <f t="shared" si="13"/>
        <v>0</v>
      </c>
      <c r="N198" s="39"/>
      <c r="O198" s="11"/>
      <c r="P198" s="11"/>
      <c r="Q198" s="11"/>
      <c r="R198" s="11"/>
      <c r="S198" s="14"/>
    </row>
    <row r="199" spans="1:19" ht="94" customHeight="1" x14ac:dyDescent="0.2">
      <c r="A199" s="80"/>
      <c r="B199" s="44" t="s">
        <v>708</v>
      </c>
      <c r="C199" s="45">
        <v>1</v>
      </c>
      <c r="D199" s="45">
        <v>0.1</v>
      </c>
      <c r="E199" s="46" t="s">
        <v>730</v>
      </c>
      <c r="F199" s="46" t="s">
        <v>731</v>
      </c>
      <c r="G199" s="83"/>
      <c r="H199" s="46" t="s">
        <v>732</v>
      </c>
      <c r="I199" s="83"/>
      <c r="J199" s="46" t="s">
        <v>733</v>
      </c>
      <c r="K199" s="83"/>
      <c r="L199" s="47">
        <f t="shared" si="12"/>
        <v>0</v>
      </c>
      <c r="M199" s="48">
        <f t="shared" si="13"/>
        <v>0</v>
      </c>
      <c r="N199" s="39"/>
      <c r="O199" s="11"/>
      <c r="P199" s="11"/>
      <c r="Q199" s="11"/>
      <c r="R199" s="11"/>
      <c r="S199" s="14"/>
    </row>
    <row r="200" spans="1:19" ht="182" customHeight="1" x14ac:dyDescent="0.2">
      <c r="A200" s="80"/>
      <c r="B200" s="44" t="s">
        <v>708</v>
      </c>
      <c r="C200" s="45">
        <v>1</v>
      </c>
      <c r="D200" s="45">
        <v>0.1</v>
      </c>
      <c r="E200" s="46" t="s">
        <v>734</v>
      </c>
      <c r="F200" s="46" t="s">
        <v>735</v>
      </c>
      <c r="G200" s="83"/>
      <c r="H200" s="46" t="s">
        <v>736</v>
      </c>
      <c r="I200" s="83"/>
      <c r="J200" s="46" t="s">
        <v>737</v>
      </c>
      <c r="K200" s="83"/>
      <c r="L200" s="47">
        <f t="shared" si="12"/>
        <v>0</v>
      </c>
      <c r="M200" s="48">
        <f t="shared" si="13"/>
        <v>0</v>
      </c>
      <c r="N200" s="39"/>
      <c r="O200" s="11"/>
      <c r="P200" s="11"/>
      <c r="Q200" s="11"/>
      <c r="R200" s="11"/>
      <c r="S200" s="14"/>
    </row>
    <row r="201" spans="1:19" ht="102" customHeight="1" x14ac:dyDescent="0.2">
      <c r="A201" s="80"/>
      <c r="B201" s="44" t="s">
        <v>708</v>
      </c>
      <c r="C201" s="45">
        <v>1</v>
      </c>
      <c r="D201" s="45">
        <v>0.1</v>
      </c>
      <c r="E201" s="46" t="s">
        <v>738</v>
      </c>
      <c r="F201" s="46" t="s">
        <v>739</v>
      </c>
      <c r="G201" s="83"/>
      <c r="H201" s="46" t="s">
        <v>740</v>
      </c>
      <c r="I201" s="83"/>
      <c r="J201" s="46" t="s">
        <v>741</v>
      </c>
      <c r="K201" s="83"/>
      <c r="L201" s="47">
        <f t="shared" si="12"/>
        <v>0</v>
      </c>
      <c r="M201" s="48">
        <f t="shared" si="13"/>
        <v>0</v>
      </c>
      <c r="N201" s="39"/>
      <c r="O201" s="11"/>
      <c r="P201" s="11"/>
      <c r="Q201" s="11"/>
      <c r="R201" s="11"/>
      <c r="S201" s="14"/>
    </row>
    <row r="202" spans="1:19" ht="173" customHeight="1" x14ac:dyDescent="0.2">
      <c r="A202" s="80"/>
      <c r="B202" s="44" t="s">
        <v>708</v>
      </c>
      <c r="C202" s="45">
        <v>1</v>
      </c>
      <c r="D202" s="45">
        <v>0.1</v>
      </c>
      <c r="E202" s="46" t="s">
        <v>742</v>
      </c>
      <c r="F202" s="46" t="s">
        <v>743</v>
      </c>
      <c r="G202" s="83"/>
      <c r="H202" s="46" t="s">
        <v>744</v>
      </c>
      <c r="I202" s="83"/>
      <c r="J202" s="46" t="s">
        <v>745</v>
      </c>
      <c r="K202" s="83"/>
      <c r="L202" s="47">
        <f t="shared" si="12"/>
        <v>0</v>
      </c>
      <c r="M202" s="48">
        <f t="shared" si="13"/>
        <v>0</v>
      </c>
      <c r="N202" s="39"/>
      <c r="O202" s="11"/>
      <c r="P202" s="11"/>
      <c r="Q202" s="11"/>
      <c r="R202" s="11"/>
      <c r="S202" s="14"/>
    </row>
    <row r="203" spans="1:19" ht="112" customHeight="1" x14ac:dyDescent="0.2">
      <c r="A203" s="80"/>
      <c r="B203" s="44" t="s">
        <v>746</v>
      </c>
      <c r="C203" s="45">
        <v>1</v>
      </c>
      <c r="D203" s="45">
        <v>0.1</v>
      </c>
      <c r="E203" s="46" t="s">
        <v>747</v>
      </c>
      <c r="F203" s="46" t="s">
        <v>748</v>
      </c>
      <c r="G203" s="83"/>
      <c r="H203" s="46" t="s">
        <v>749</v>
      </c>
      <c r="I203" s="83"/>
      <c r="J203" s="46" t="s">
        <v>750</v>
      </c>
      <c r="K203" s="83"/>
      <c r="L203" s="47">
        <f t="shared" si="12"/>
        <v>0</v>
      </c>
      <c r="M203" s="48">
        <f t="shared" si="13"/>
        <v>0</v>
      </c>
      <c r="N203" s="39"/>
      <c r="O203" s="11"/>
      <c r="P203" s="11"/>
      <c r="Q203" s="11"/>
      <c r="R203" s="11"/>
      <c r="S203" s="14"/>
    </row>
    <row r="204" spans="1:19" ht="125" customHeight="1" x14ac:dyDescent="0.2">
      <c r="A204" s="80"/>
      <c r="B204" s="44" t="s">
        <v>746</v>
      </c>
      <c r="C204" s="45">
        <v>1</v>
      </c>
      <c r="D204" s="45">
        <v>0.1</v>
      </c>
      <c r="E204" s="46" t="s">
        <v>751</v>
      </c>
      <c r="F204" s="46" t="s">
        <v>752</v>
      </c>
      <c r="G204" s="83"/>
      <c r="H204" s="46" t="s">
        <v>753</v>
      </c>
      <c r="I204" s="83"/>
      <c r="J204" s="46" t="s">
        <v>754</v>
      </c>
      <c r="K204" s="83"/>
      <c r="L204" s="47">
        <f t="shared" si="12"/>
        <v>0</v>
      </c>
      <c r="M204" s="48">
        <f t="shared" si="13"/>
        <v>0</v>
      </c>
      <c r="N204" s="39"/>
      <c r="O204" s="11"/>
      <c r="P204" s="11"/>
      <c r="Q204" s="11"/>
      <c r="R204" s="11"/>
      <c r="S204" s="14"/>
    </row>
    <row r="205" spans="1:19" ht="123.75" customHeight="1" x14ac:dyDescent="0.2">
      <c r="A205" s="80"/>
      <c r="B205" s="44" t="s">
        <v>746</v>
      </c>
      <c r="C205" s="45">
        <v>1</v>
      </c>
      <c r="D205" s="45">
        <v>0.1</v>
      </c>
      <c r="E205" s="46" t="s">
        <v>755</v>
      </c>
      <c r="F205" s="46" t="s">
        <v>756</v>
      </c>
      <c r="G205" s="83"/>
      <c r="H205" s="46" t="s">
        <v>757</v>
      </c>
      <c r="I205" s="83"/>
      <c r="J205" s="46" t="s">
        <v>758</v>
      </c>
      <c r="K205" s="83"/>
      <c r="L205" s="47">
        <f t="shared" si="12"/>
        <v>0</v>
      </c>
      <c r="M205" s="48">
        <f t="shared" si="13"/>
        <v>0</v>
      </c>
      <c r="N205" s="39"/>
      <c r="O205" s="11"/>
      <c r="P205" s="11"/>
      <c r="Q205" s="11"/>
      <c r="R205" s="11"/>
      <c r="S205" s="14"/>
    </row>
    <row r="206" spans="1:19" ht="213.75" customHeight="1" x14ac:dyDescent="0.2">
      <c r="A206" s="80"/>
      <c r="B206" s="44" t="s">
        <v>746</v>
      </c>
      <c r="C206" s="45">
        <v>1</v>
      </c>
      <c r="D206" s="45">
        <v>0.1</v>
      </c>
      <c r="E206" s="46" t="s">
        <v>759</v>
      </c>
      <c r="F206" s="46" t="s">
        <v>760</v>
      </c>
      <c r="G206" s="83"/>
      <c r="H206" s="46" t="s">
        <v>761</v>
      </c>
      <c r="I206" s="83"/>
      <c r="J206" s="46" t="s">
        <v>762</v>
      </c>
      <c r="K206" s="83"/>
      <c r="L206" s="47">
        <f t="shared" si="12"/>
        <v>0</v>
      </c>
      <c r="M206" s="48">
        <f t="shared" si="13"/>
        <v>0</v>
      </c>
      <c r="N206" s="39"/>
      <c r="O206" s="11"/>
      <c r="P206" s="11"/>
      <c r="Q206" s="11"/>
      <c r="R206" s="11"/>
      <c r="S206" s="14"/>
    </row>
    <row r="207" spans="1:19" ht="95" customHeight="1" x14ac:dyDescent="0.2">
      <c r="A207" s="80"/>
      <c r="B207" s="44" t="s">
        <v>746</v>
      </c>
      <c r="C207" s="45">
        <v>1</v>
      </c>
      <c r="D207" s="45">
        <v>0.1</v>
      </c>
      <c r="E207" s="46" t="s">
        <v>763</v>
      </c>
      <c r="F207" s="46" t="s">
        <v>764</v>
      </c>
      <c r="G207" s="83"/>
      <c r="H207" s="46" t="s">
        <v>765</v>
      </c>
      <c r="I207" s="83"/>
      <c r="J207" s="46" t="s">
        <v>766</v>
      </c>
      <c r="K207" s="83"/>
      <c r="L207" s="47">
        <f t="shared" si="12"/>
        <v>0</v>
      </c>
      <c r="M207" s="48">
        <f t="shared" si="13"/>
        <v>0</v>
      </c>
      <c r="N207" s="39"/>
      <c r="O207" s="11"/>
      <c r="P207" s="11"/>
      <c r="Q207" s="11"/>
      <c r="R207" s="11"/>
      <c r="S207" s="14"/>
    </row>
    <row r="208" spans="1:19" ht="111" customHeight="1" x14ac:dyDescent="0.2">
      <c r="A208" s="80"/>
      <c r="B208" s="44" t="s">
        <v>767</v>
      </c>
      <c r="C208" s="44">
        <v>2.33</v>
      </c>
      <c r="D208" s="45">
        <v>0.23300000000000001</v>
      </c>
      <c r="E208" s="46" t="s">
        <v>768</v>
      </c>
      <c r="F208" s="46" t="s">
        <v>769</v>
      </c>
      <c r="G208" s="83"/>
      <c r="H208" s="46" t="s">
        <v>770</v>
      </c>
      <c r="I208" s="83"/>
      <c r="J208" s="46" t="s">
        <v>771</v>
      </c>
      <c r="K208" s="83"/>
      <c r="L208" s="47">
        <f t="shared" si="12"/>
        <v>0</v>
      </c>
      <c r="M208" s="48">
        <f t="shared" si="13"/>
        <v>0</v>
      </c>
      <c r="N208" s="39"/>
      <c r="O208" s="11"/>
      <c r="P208" s="11"/>
      <c r="Q208" s="11"/>
      <c r="R208" s="11"/>
      <c r="S208" s="14"/>
    </row>
    <row r="209" spans="1:19" ht="136" customHeight="1" x14ac:dyDescent="0.2">
      <c r="A209" s="80"/>
      <c r="B209" s="44" t="s">
        <v>746</v>
      </c>
      <c r="C209" s="45">
        <v>1</v>
      </c>
      <c r="D209" s="45">
        <v>0.1</v>
      </c>
      <c r="E209" s="46" t="s">
        <v>772</v>
      </c>
      <c r="F209" s="46" t="s">
        <v>773</v>
      </c>
      <c r="G209" s="83"/>
      <c r="H209" s="46" t="s">
        <v>774</v>
      </c>
      <c r="I209" s="83"/>
      <c r="J209" s="46" t="s">
        <v>775</v>
      </c>
      <c r="K209" s="83"/>
      <c r="L209" s="47">
        <f t="shared" si="12"/>
        <v>0</v>
      </c>
      <c r="M209" s="48">
        <f t="shared" si="13"/>
        <v>0</v>
      </c>
      <c r="N209" s="39"/>
      <c r="O209" s="11"/>
      <c r="P209" s="11"/>
      <c r="Q209" s="11"/>
      <c r="R209" s="11"/>
      <c r="S209" s="14"/>
    </row>
    <row r="210" spans="1:19" ht="142" customHeight="1" x14ac:dyDescent="0.2">
      <c r="A210" s="80"/>
      <c r="B210" s="44" t="s">
        <v>746</v>
      </c>
      <c r="C210" s="45">
        <v>1</v>
      </c>
      <c r="D210" s="45">
        <v>0.1</v>
      </c>
      <c r="E210" s="46" t="s">
        <v>776</v>
      </c>
      <c r="F210" s="46" t="s">
        <v>777</v>
      </c>
      <c r="G210" s="83"/>
      <c r="H210" s="46" t="s">
        <v>778</v>
      </c>
      <c r="I210" s="83"/>
      <c r="J210" s="46" t="s">
        <v>779</v>
      </c>
      <c r="K210" s="83"/>
      <c r="L210" s="47">
        <f t="shared" si="12"/>
        <v>0</v>
      </c>
      <c r="M210" s="48">
        <f t="shared" si="13"/>
        <v>0</v>
      </c>
      <c r="N210" s="39"/>
      <c r="O210" s="11"/>
      <c r="P210" s="11"/>
      <c r="Q210" s="11"/>
      <c r="R210" s="11"/>
      <c r="S210" s="14"/>
    </row>
    <row r="211" spans="1:19" ht="132" customHeight="1" x14ac:dyDescent="0.2">
      <c r="A211" s="80"/>
      <c r="B211" s="44" t="s">
        <v>746</v>
      </c>
      <c r="C211" s="45">
        <v>1</v>
      </c>
      <c r="D211" s="45">
        <v>0.1</v>
      </c>
      <c r="E211" s="46" t="s">
        <v>780</v>
      </c>
      <c r="F211" s="46" t="s">
        <v>781</v>
      </c>
      <c r="G211" s="83"/>
      <c r="H211" s="46" t="s">
        <v>782</v>
      </c>
      <c r="I211" s="83"/>
      <c r="J211" s="46" t="s">
        <v>783</v>
      </c>
      <c r="K211" s="83"/>
      <c r="L211" s="47">
        <f t="shared" si="12"/>
        <v>0</v>
      </c>
      <c r="M211" s="48">
        <f t="shared" si="13"/>
        <v>0</v>
      </c>
      <c r="N211" s="39"/>
      <c r="O211" s="11"/>
      <c r="P211" s="11"/>
      <c r="Q211" s="11"/>
      <c r="R211" s="11"/>
      <c r="S211" s="14"/>
    </row>
    <row r="212" spans="1:19" ht="70" customHeight="1" x14ac:dyDescent="0.2">
      <c r="A212" s="80"/>
      <c r="B212" s="44" t="s">
        <v>746</v>
      </c>
      <c r="C212" s="45">
        <v>1</v>
      </c>
      <c r="D212" s="45">
        <v>0.1</v>
      </c>
      <c r="E212" s="46" t="s">
        <v>784</v>
      </c>
      <c r="F212" s="46" t="s">
        <v>785</v>
      </c>
      <c r="G212" s="83"/>
      <c r="H212" s="46" t="s">
        <v>786</v>
      </c>
      <c r="I212" s="83"/>
      <c r="J212" s="46" t="s">
        <v>787</v>
      </c>
      <c r="K212" s="83"/>
      <c r="L212" s="47">
        <f t="shared" si="12"/>
        <v>0</v>
      </c>
      <c r="M212" s="48">
        <f t="shared" si="13"/>
        <v>0</v>
      </c>
      <c r="N212" s="39"/>
      <c r="O212" s="11"/>
      <c r="P212" s="11"/>
      <c r="Q212" s="11"/>
      <c r="R212" s="11"/>
      <c r="S212" s="14"/>
    </row>
    <row r="213" spans="1:19" ht="108" customHeight="1" x14ac:dyDescent="0.2">
      <c r="A213" s="80"/>
      <c r="B213" s="44" t="s">
        <v>746</v>
      </c>
      <c r="C213" s="45">
        <v>1</v>
      </c>
      <c r="D213" s="45">
        <v>0.1</v>
      </c>
      <c r="E213" s="46" t="s">
        <v>788</v>
      </c>
      <c r="F213" s="46" t="s">
        <v>789</v>
      </c>
      <c r="G213" s="83"/>
      <c r="H213" s="46" t="s">
        <v>790</v>
      </c>
      <c r="I213" s="83"/>
      <c r="J213" s="46" t="s">
        <v>791</v>
      </c>
      <c r="K213" s="83"/>
      <c r="L213" s="47">
        <f t="shared" si="12"/>
        <v>0</v>
      </c>
      <c r="M213" s="48">
        <f t="shared" si="13"/>
        <v>0</v>
      </c>
      <c r="N213" s="39"/>
      <c r="O213" s="11"/>
      <c r="P213" s="11"/>
      <c r="Q213" s="11"/>
      <c r="R213" s="11"/>
      <c r="S213" s="14"/>
    </row>
    <row r="214" spans="1:19" ht="169" customHeight="1" x14ac:dyDescent="0.2">
      <c r="A214" s="80"/>
      <c r="B214" s="44" t="s">
        <v>767</v>
      </c>
      <c r="C214" s="44">
        <v>2.33</v>
      </c>
      <c r="D214" s="45">
        <v>0.23300000000000001</v>
      </c>
      <c r="E214" s="46" t="s">
        <v>792</v>
      </c>
      <c r="F214" s="46" t="s">
        <v>793</v>
      </c>
      <c r="G214" s="83"/>
      <c r="H214" s="46" t="s">
        <v>794</v>
      </c>
      <c r="I214" s="83"/>
      <c r="J214" s="46" t="s">
        <v>795</v>
      </c>
      <c r="K214" s="83"/>
      <c r="L214" s="47">
        <f t="shared" si="12"/>
        <v>0</v>
      </c>
      <c r="M214" s="48">
        <f t="shared" si="13"/>
        <v>0</v>
      </c>
      <c r="N214" s="39"/>
      <c r="O214" s="11"/>
      <c r="P214" s="11"/>
      <c r="Q214" s="11"/>
      <c r="R214" s="11"/>
      <c r="S214" s="14"/>
    </row>
    <row r="215" spans="1:19" ht="125" customHeight="1" x14ac:dyDescent="0.2">
      <c r="A215" s="80"/>
      <c r="B215" s="44" t="s">
        <v>796</v>
      </c>
      <c r="C215" s="45">
        <v>1</v>
      </c>
      <c r="D215" s="45">
        <v>0.1</v>
      </c>
      <c r="E215" s="46" t="s">
        <v>797</v>
      </c>
      <c r="F215" s="46" t="s">
        <v>798</v>
      </c>
      <c r="G215" s="83"/>
      <c r="H215" s="46" t="s">
        <v>799</v>
      </c>
      <c r="I215" s="83"/>
      <c r="J215" s="46" t="s">
        <v>800</v>
      </c>
      <c r="K215" s="83"/>
      <c r="L215" s="47">
        <f t="shared" si="12"/>
        <v>0</v>
      </c>
      <c r="M215" s="48">
        <f t="shared" si="13"/>
        <v>0</v>
      </c>
      <c r="N215" s="39"/>
      <c r="O215" s="11"/>
      <c r="P215" s="11"/>
      <c r="Q215" s="11"/>
      <c r="R215" s="11"/>
      <c r="S215" s="14"/>
    </row>
    <row r="216" spans="1:19" ht="193" customHeight="1" x14ac:dyDescent="0.2">
      <c r="A216" s="80"/>
      <c r="B216" s="44" t="s">
        <v>796</v>
      </c>
      <c r="C216" s="45">
        <v>1</v>
      </c>
      <c r="D216" s="45">
        <v>0.1</v>
      </c>
      <c r="E216" s="46" t="s">
        <v>801</v>
      </c>
      <c r="F216" s="46" t="s">
        <v>802</v>
      </c>
      <c r="G216" s="83"/>
      <c r="H216" s="46" t="s">
        <v>803</v>
      </c>
      <c r="I216" s="83"/>
      <c r="J216" s="46" t="s">
        <v>804</v>
      </c>
      <c r="K216" s="83"/>
      <c r="L216" s="47">
        <f t="shared" si="12"/>
        <v>0</v>
      </c>
      <c r="M216" s="48">
        <f t="shared" si="13"/>
        <v>0</v>
      </c>
      <c r="N216" s="39"/>
      <c r="O216" s="11"/>
      <c r="P216" s="11"/>
      <c r="Q216" s="11"/>
      <c r="R216" s="11"/>
      <c r="S216" s="14"/>
    </row>
    <row r="217" spans="1:19" ht="158" customHeight="1" x14ac:dyDescent="0.2">
      <c r="A217" s="80"/>
      <c r="B217" s="44" t="s">
        <v>796</v>
      </c>
      <c r="C217" s="45">
        <v>1</v>
      </c>
      <c r="D217" s="45">
        <v>0.1</v>
      </c>
      <c r="E217" s="46" t="s">
        <v>805</v>
      </c>
      <c r="F217" s="46" t="s">
        <v>806</v>
      </c>
      <c r="G217" s="83"/>
      <c r="H217" s="46" t="s">
        <v>807</v>
      </c>
      <c r="I217" s="83"/>
      <c r="J217" s="46" t="s">
        <v>808</v>
      </c>
      <c r="K217" s="83"/>
      <c r="L217" s="47">
        <f t="shared" si="12"/>
        <v>0</v>
      </c>
      <c r="M217" s="48">
        <f t="shared" si="13"/>
        <v>0</v>
      </c>
      <c r="N217" s="39"/>
      <c r="O217" s="11"/>
      <c r="P217" s="11"/>
      <c r="Q217" s="11"/>
      <c r="R217" s="11"/>
      <c r="S217" s="14"/>
    </row>
    <row r="218" spans="1:19" ht="323.25" customHeight="1" x14ac:dyDescent="0.2">
      <c r="A218" s="80"/>
      <c r="B218" s="44" t="s">
        <v>796</v>
      </c>
      <c r="C218" s="45">
        <v>1</v>
      </c>
      <c r="D218" s="45">
        <v>0.1</v>
      </c>
      <c r="E218" s="46" t="s">
        <v>809</v>
      </c>
      <c r="F218" s="46" t="s">
        <v>839</v>
      </c>
      <c r="G218" s="83"/>
      <c r="H218" s="46" t="s">
        <v>810</v>
      </c>
      <c r="I218" s="83"/>
      <c r="J218" s="46" t="s">
        <v>811</v>
      </c>
      <c r="K218" s="83"/>
      <c r="L218" s="47">
        <f t="shared" si="12"/>
        <v>0</v>
      </c>
      <c r="M218" s="48">
        <f t="shared" si="13"/>
        <v>0</v>
      </c>
      <c r="N218" s="39"/>
      <c r="O218" s="11"/>
      <c r="P218" s="11"/>
      <c r="Q218" s="11"/>
      <c r="R218" s="11"/>
      <c r="S218" s="14"/>
    </row>
    <row r="219" spans="1:19" ht="194" customHeight="1" x14ac:dyDescent="0.2">
      <c r="A219" s="80"/>
      <c r="B219" s="44" t="s">
        <v>796</v>
      </c>
      <c r="C219" s="45">
        <v>1</v>
      </c>
      <c r="D219" s="45">
        <v>0.1</v>
      </c>
      <c r="E219" s="46" t="s">
        <v>812</v>
      </c>
      <c r="F219" s="46" t="s">
        <v>813</v>
      </c>
      <c r="G219" s="83"/>
      <c r="H219" s="46" t="s">
        <v>814</v>
      </c>
      <c r="I219" s="83"/>
      <c r="J219" s="46" t="s">
        <v>815</v>
      </c>
      <c r="K219" s="83"/>
      <c r="L219" s="47">
        <f t="shared" si="12"/>
        <v>0</v>
      </c>
      <c r="M219" s="48">
        <f t="shared" si="13"/>
        <v>0</v>
      </c>
      <c r="N219" s="39"/>
      <c r="O219" s="11"/>
      <c r="P219" s="11"/>
      <c r="Q219" s="11"/>
      <c r="R219" s="11"/>
      <c r="S219" s="14"/>
    </row>
    <row r="220" spans="1:19" ht="98" customHeight="1" x14ac:dyDescent="0.2">
      <c r="A220" s="80"/>
      <c r="B220" s="44" t="s">
        <v>796</v>
      </c>
      <c r="C220" s="45">
        <v>1</v>
      </c>
      <c r="D220" s="45">
        <v>0.1</v>
      </c>
      <c r="E220" s="46" t="s">
        <v>816</v>
      </c>
      <c r="F220" s="46" t="s">
        <v>817</v>
      </c>
      <c r="G220" s="83"/>
      <c r="H220" s="46" t="s">
        <v>818</v>
      </c>
      <c r="I220" s="83"/>
      <c r="J220" s="46" t="s">
        <v>819</v>
      </c>
      <c r="K220" s="83"/>
      <c r="L220" s="47">
        <f t="shared" si="12"/>
        <v>0</v>
      </c>
      <c r="M220" s="48">
        <f t="shared" si="13"/>
        <v>0</v>
      </c>
      <c r="N220" s="39"/>
      <c r="O220" s="11"/>
      <c r="P220" s="11"/>
      <c r="Q220" s="11"/>
      <c r="R220" s="11"/>
      <c r="S220" s="14"/>
    </row>
    <row r="221" spans="1:19" ht="157" customHeight="1" x14ac:dyDescent="0.2">
      <c r="A221" s="80"/>
      <c r="B221" s="44" t="s">
        <v>796</v>
      </c>
      <c r="C221" s="45">
        <v>1</v>
      </c>
      <c r="D221" s="45">
        <v>0.1</v>
      </c>
      <c r="E221" s="46" t="s">
        <v>820</v>
      </c>
      <c r="F221" s="46" t="s">
        <v>821</v>
      </c>
      <c r="G221" s="83"/>
      <c r="H221" s="46" t="s">
        <v>822</v>
      </c>
      <c r="I221" s="83"/>
      <c r="J221" s="46" t="s">
        <v>823</v>
      </c>
      <c r="K221" s="83"/>
      <c r="L221" s="47">
        <f t="shared" si="12"/>
        <v>0</v>
      </c>
      <c r="M221" s="48">
        <f t="shared" si="13"/>
        <v>0</v>
      </c>
      <c r="N221" s="39"/>
      <c r="O221" s="11"/>
      <c r="P221" s="11"/>
      <c r="Q221" s="11"/>
      <c r="R221" s="11"/>
      <c r="S221" s="14"/>
    </row>
    <row r="222" spans="1:19" ht="184" customHeight="1" x14ac:dyDescent="0.2">
      <c r="A222" s="80"/>
      <c r="B222" s="44" t="s">
        <v>796</v>
      </c>
      <c r="C222" s="45">
        <v>1</v>
      </c>
      <c r="D222" s="45">
        <v>0.1</v>
      </c>
      <c r="E222" s="46" t="s">
        <v>824</v>
      </c>
      <c r="F222" s="46" t="s">
        <v>825</v>
      </c>
      <c r="G222" s="83"/>
      <c r="H222" s="46" t="s">
        <v>826</v>
      </c>
      <c r="I222" s="83"/>
      <c r="J222" s="46" t="s">
        <v>827</v>
      </c>
      <c r="K222" s="83"/>
      <c r="L222" s="47">
        <f t="shared" si="12"/>
        <v>0</v>
      </c>
      <c r="M222" s="48">
        <f t="shared" si="13"/>
        <v>0</v>
      </c>
      <c r="N222" s="39"/>
      <c r="O222" s="11"/>
      <c r="P222" s="11"/>
      <c r="Q222" s="11"/>
      <c r="R222" s="11"/>
      <c r="S222" s="14"/>
    </row>
    <row r="223" spans="1:19" ht="284.25" customHeight="1" x14ac:dyDescent="0.2">
      <c r="A223" s="80"/>
      <c r="B223" s="44" t="s">
        <v>796</v>
      </c>
      <c r="C223" s="45">
        <v>1</v>
      </c>
      <c r="D223" s="45">
        <v>0.1</v>
      </c>
      <c r="E223" s="46" t="s">
        <v>828</v>
      </c>
      <c r="F223" s="46" t="s">
        <v>829</v>
      </c>
      <c r="G223" s="83"/>
      <c r="H223" s="46" t="s">
        <v>830</v>
      </c>
      <c r="I223" s="83"/>
      <c r="J223" s="46" t="s">
        <v>831</v>
      </c>
      <c r="K223" s="83"/>
      <c r="L223" s="47">
        <f t="shared" si="12"/>
        <v>0</v>
      </c>
      <c r="M223" s="48">
        <f t="shared" si="13"/>
        <v>0</v>
      </c>
      <c r="N223" s="39"/>
      <c r="O223" s="11"/>
      <c r="P223" s="11"/>
      <c r="Q223" s="11"/>
      <c r="R223" s="11"/>
      <c r="S223" s="14"/>
    </row>
    <row r="224" spans="1:19" ht="18" customHeight="1" x14ac:dyDescent="0.2">
      <c r="A224" s="49"/>
      <c r="B224" s="50"/>
      <c r="C224" s="50"/>
      <c r="D224" s="50"/>
      <c r="E224" s="50"/>
      <c r="F224" s="50"/>
      <c r="G224" s="51"/>
      <c r="H224" s="50"/>
      <c r="I224" s="51"/>
      <c r="J224" s="90" t="s">
        <v>832</v>
      </c>
      <c r="K224" s="91"/>
      <c r="L224" s="91"/>
      <c r="M224" s="52">
        <f>SUM(M28:M223)</f>
        <v>0</v>
      </c>
      <c r="N224" s="11"/>
      <c r="O224" s="11"/>
      <c r="P224" s="11"/>
      <c r="Q224" s="11"/>
      <c r="R224" s="11"/>
      <c r="S224" s="14"/>
    </row>
    <row r="225" spans="1:19" ht="18" customHeight="1" x14ac:dyDescent="0.2">
      <c r="A225" s="53"/>
      <c r="B225" s="11"/>
      <c r="C225" s="11"/>
      <c r="D225" s="11"/>
      <c r="E225" s="11"/>
      <c r="F225" s="11"/>
      <c r="G225" s="12"/>
      <c r="H225" s="11"/>
      <c r="I225" s="12"/>
      <c r="J225" s="88" t="s">
        <v>833</v>
      </c>
      <c r="K225" s="89"/>
      <c r="L225" s="89"/>
      <c r="M225" s="54">
        <f>SUM(L28:L223)</f>
        <v>0</v>
      </c>
      <c r="N225" s="11"/>
      <c r="O225" s="11"/>
      <c r="P225" s="11"/>
      <c r="Q225" s="11"/>
      <c r="R225" s="11"/>
      <c r="S225" s="14"/>
    </row>
    <row r="226" spans="1:19" ht="16" customHeight="1" x14ac:dyDescent="0.2">
      <c r="A226" s="55"/>
      <c r="B226" s="11"/>
      <c r="C226" s="11"/>
      <c r="D226" s="56"/>
      <c r="E226" s="11"/>
      <c r="F226" s="11"/>
      <c r="G226" s="57"/>
      <c r="H226" s="11"/>
      <c r="I226" s="57"/>
      <c r="J226" s="11"/>
      <c r="K226" s="57"/>
      <c r="L226" s="13"/>
      <c r="M226" s="13"/>
      <c r="N226" s="11"/>
      <c r="O226" s="11"/>
      <c r="P226" s="11"/>
      <c r="Q226" s="11"/>
      <c r="R226" s="11"/>
      <c r="S226" s="14"/>
    </row>
    <row r="227" spans="1:19" ht="16" customHeight="1" x14ac:dyDescent="0.2">
      <c r="A227" s="55"/>
      <c r="B227" s="11"/>
      <c r="C227" s="11"/>
      <c r="D227" s="11"/>
      <c r="E227" s="11"/>
      <c r="F227" s="11"/>
      <c r="G227" s="57"/>
      <c r="H227" s="11"/>
      <c r="I227" s="57"/>
      <c r="J227" s="11"/>
      <c r="K227" s="57"/>
      <c r="L227" s="13"/>
      <c r="M227" s="13"/>
      <c r="N227" s="11"/>
      <c r="O227" s="11"/>
      <c r="P227" s="11"/>
      <c r="Q227" s="11"/>
      <c r="R227" s="11"/>
      <c r="S227" s="14"/>
    </row>
    <row r="228" spans="1:19" ht="16" customHeight="1" x14ac:dyDescent="0.2">
      <c r="A228" s="55"/>
      <c r="B228" s="11"/>
      <c r="C228" s="11"/>
      <c r="D228" s="11"/>
      <c r="E228" s="11"/>
      <c r="F228" s="11"/>
      <c r="G228" s="57"/>
      <c r="H228" s="11"/>
      <c r="I228" s="57"/>
      <c r="J228" s="11"/>
      <c r="K228" s="57"/>
      <c r="L228" s="13"/>
      <c r="M228" s="13"/>
      <c r="N228" s="11"/>
      <c r="O228" s="11"/>
      <c r="P228" s="11"/>
      <c r="Q228" s="11"/>
      <c r="R228" s="11"/>
      <c r="S228" s="14"/>
    </row>
    <row r="229" spans="1:19" ht="16" customHeight="1" x14ac:dyDescent="0.2">
      <c r="A229" s="55"/>
      <c r="B229" s="11"/>
      <c r="C229" s="11"/>
      <c r="D229" s="11"/>
      <c r="E229" s="11"/>
      <c r="F229" s="11"/>
      <c r="G229" s="57"/>
      <c r="H229" s="11"/>
      <c r="I229" s="57"/>
      <c r="J229" s="11"/>
      <c r="K229" s="57"/>
      <c r="L229" s="13"/>
      <c r="M229" s="13"/>
      <c r="N229" s="11"/>
      <c r="O229" s="11"/>
      <c r="P229" s="11"/>
      <c r="Q229" s="11"/>
      <c r="R229" s="11"/>
      <c r="S229" s="14"/>
    </row>
    <row r="230" spans="1:19" ht="16" customHeight="1" x14ac:dyDescent="0.2">
      <c r="A230" s="55"/>
      <c r="B230" s="11"/>
      <c r="C230" s="11"/>
      <c r="D230" s="11"/>
      <c r="E230" s="11"/>
      <c r="F230" s="11"/>
      <c r="G230" s="57"/>
      <c r="H230" s="11"/>
      <c r="I230" s="57"/>
      <c r="J230" s="11"/>
      <c r="K230" s="57"/>
      <c r="L230" s="13"/>
      <c r="M230" s="13"/>
      <c r="N230" s="11"/>
      <c r="O230" s="11"/>
      <c r="P230" s="11"/>
      <c r="Q230" s="11"/>
      <c r="R230" s="11"/>
      <c r="S230" s="14"/>
    </row>
    <row r="231" spans="1:19" ht="16" customHeight="1" x14ac:dyDescent="0.2">
      <c r="A231" s="55"/>
      <c r="B231" s="11"/>
      <c r="C231" s="11"/>
      <c r="D231" s="11"/>
      <c r="E231" s="11"/>
      <c r="F231" s="11"/>
      <c r="G231" s="57"/>
      <c r="H231" s="11"/>
      <c r="I231" s="57"/>
      <c r="J231" s="11"/>
      <c r="K231" s="57"/>
      <c r="L231" s="13"/>
      <c r="M231" s="13"/>
      <c r="N231" s="11"/>
      <c r="O231" s="11"/>
      <c r="P231" s="11"/>
      <c r="Q231" s="11"/>
      <c r="R231" s="11"/>
      <c r="S231" s="14"/>
    </row>
    <row r="232" spans="1:19" ht="16" customHeight="1" x14ac:dyDescent="0.2">
      <c r="A232" s="55"/>
      <c r="B232" s="11"/>
      <c r="C232" s="11"/>
      <c r="D232" s="11"/>
      <c r="E232" s="11"/>
      <c r="F232" s="11"/>
      <c r="G232" s="57"/>
      <c r="H232" s="11"/>
      <c r="I232" s="57"/>
      <c r="J232" s="11"/>
      <c r="K232" s="57"/>
      <c r="L232" s="13"/>
      <c r="M232" s="13"/>
      <c r="N232" s="11"/>
      <c r="O232" s="11"/>
      <c r="P232" s="11"/>
      <c r="Q232" s="11"/>
      <c r="R232" s="11"/>
      <c r="S232" s="14"/>
    </row>
    <row r="233" spans="1:19" ht="16" customHeight="1" x14ac:dyDescent="0.2">
      <c r="A233" s="55"/>
      <c r="B233" s="11"/>
      <c r="C233" s="11"/>
      <c r="D233" s="11"/>
      <c r="E233" s="11"/>
      <c r="F233" s="11"/>
      <c r="G233" s="57"/>
      <c r="H233" s="11"/>
      <c r="I233" s="57"/>
      <c r="J233" s="11"/>
      <c r="K233" s="57"/>
      <c r="L233" s="13"/>
      <c r="M233" s="13"/>
      <c r="N233" s="11"/>
      <c r="O233" s="11"/>
      <c r="P233" s="11"/>
      <c r="Q233" s="11"/>
      <c r="R233" s="11"/>
      <c r="S233" s="14"/>
    </row>
    <row r="234" spans="1:19" ht="16" customHeight="1" x14ac:dyDescent="0.2">
      <c r="A234" s="55"/>
      <c r="B234" s="11"/>
      <c r="C234" s="11"/>
      <c r="D234" s="11"/>
      <c r="E234" s="11"/>
      <c r="F234" s="11"/>
      <c r="G234" s="57"/>
      <c r="H234" s="11"/>
      <c r="I234" s="57"/>
      <c r="J234" s="11"/>
      <c r="K234" s="57"/>
      <c r="L234" s="13"/>
      <c r="M234" s="13"/>
      <c r="N234" s="11"/>
      <c r="O234" s="11"/>
      <c r="P234" s="11"/>
      <c r="Q234" s="11"/>
      <c r="R234" s="11"/>
      <c r="S234" s="14"/>
    </row>
    <row r="235" spans="1:19" ht="16" customHeight="1" x14ac:dyDescent="0.2">
      <c r="A235" s="55"/>
      <c r="B235" s="11"/>
      <c r="C235" s="11"/>
      <c r="D235" s="11"/>
      <c r="E235" s="11"/>
      <c r="F235" s="11"/>
      <c r="G235" s="57"/>
      <c r="H235" s="11"/>
      <c r="I235" s="57"/>
      <c r="J235" s="11"/>
      <c r="K235" s="57"/>
      <c r="L235" s="13"/>
      <c r="M235" s="13"/>
      <c r="N235" s="11"/>
      <c r="O235" s="11"/>
      <c r="P235" s="11"/>
      <c r="Q235" s="11"/>
      <c r="R235" s="11"/>
      <c r="S235" s="14"/>
    </row>
    <row r="236" spans="1:19" ht="16" customHeight="1" x14ac:dyDescent="0.2">
      <c r="A236" s="55"/>
      <c r="B236" s="11"/>
      <c r="C236" s="11"/>
      <c r="D236" s="11"/>
      <c r="E236" s="11"/>
      <c r="F236" s="11"/>
      <c r="G236" s="57"/>
      <c r="H236" s="11"/>
      <c r="I236" s="57"/>
      <c r="J236" s="11"/>
      <c r="K236" s="57"/>
      <c r="L236" s="13"/>
      <c r="M236" s="13"/>
      <c r="N236" s="11"/>
      <c r="O236" s="11"/>
      <c r="P236" s="11"/>
      <c r="Q236" s="11"/>
      <c r="R236" s="11"/>
      <c r="S236" s="14"/>
    </row>
    <row r="237" spans="1:19" ht="16" customHeight="1" x14ac:dyDescent="0.2">
      <c r="A237" s="55"/>
      <c r="B237" s="11"/>
      <c r="C237" s="11"/>
      <c r="D237" s="11"/>
      <c r="E237" s="11"/>
      <c r="F237" s="11"/>
      <c r="G237" s="57"/>
      <c r="H237" s="11"/>
      <c r="I237" s="57"/>
      <c r="J237" s="11"/>
      <c r="K237" s="57"/>
      <c r="L237" s="13"/>
      <c r="M237" s="13"/>
      <c r="N237" s="11"/>
      <c r="O237" s="11"/>
      <c r="P237" s="11"/>
      <c r="Q237" s="11"/>
      <c r="R237" s="11"/>
      <c r="S237" s="14"/>
    </row>
    <row r="238" spans="1:19" ht="16" customHeight="1" x14ac:dyDescent="0.2">
      <c r="A238" s="55"/>
      <c r="B238" s="11"/>
      <c r="C238" s="11"/>
      <c r="D238" s="11"/>
      <c r="E238" s="11"/>
      <c r="F238" s="11"/>
      <c r="G238" s="57"/>
      <c r="H238" s="11"/>
      <c r="I238" s="57"/>
      <c r="J238" s="11"/>
      <c r="K238" s="57"/>
      <c r="L238" s="13"/>
      <c r="M238" s="13"/>
      <c r="N238" s="11"/>
      <c r="O238" s="11"/>
      <c r="P238" s="11"/>
      <c r="Q238" s="11"/>
      <c r="R238" s="11"/>
      <c r="S238" s="14"/>
    </row>
    <row r="239" spans="1:19" ht="16" customHeight="1" x14ac:dyDescent="0.2">
      <c r="A239" s="55"/>
      <c r="B239" s="11"/>
      <c r="C239" s="11"/>
      <c r="D239" s="11"/>
      <c r="E239" s="11"/>
      <c r="F239" s="11"/>
      <c r="G239" s="57"/>
      <c r="H239" s="11"/>
      <c r="I239" s="57"/>
      <c r="J239" s="11"/>
      <c r="K239" s="57"/>
      <c r="L239" s="13"/>
      <c r="M239" s="13"/>
      <c r="N239" s="11"/>
      <c r="O239" s="11"/>
      <c r="P239" s="11"/>
      <c r="Q239" s="11"/>
      <c r="R239" s="11"/>
      <c r="S239" s="14"/>
    </row>
    <row r="240" spans="1:19" ht="16" customHeight="1" x14ac:dyDescent="0.2">
      <c r="A240" s="55"/>
      <c r="B240" s="11"/>
      <c r="C240" s="11"/>
      <c r="D240" s="11"/>
      <c r="E240" s="11"/>
      <c r="F240" s="11"/>
      <c r="G240" s="57"/>
      <c r="H240" s="11"/>
      <c r="I240" s="57"/>
      <c r="J240" s="11"/>
      <c r="K240" s="57"/>
      <c r="L240" s="13"/>
      <c r="M240" s="13"/>
      <c r="N240" s="11"/>
      <c r="O240" s="11"/>
      <c r="P240" s="11"/>
      <c r="Q240" s="11"/>
      <c r="R240" s="11"/>
      <c r="S240" s="14"/>
    </row>
    <row r="241" spans="1:19" ht="16" customHeight="1" x14ac:dyDescent="0.2">
      <c r="A241" s="55"/>
      <c r="B241" s="11"/>
      <c r="C241" s="11"/>
      <c r="D241" s="11"/>
      <c r="E241" s="11"/>
      <c r="F241" s="11"/>
      <c r="G241" s="57"/>
      <c r="H241" s="11"/>
      <c r="I241" s="57"/>
      <c r="J241" s="11"/>
      <c r="K241" s="57"/>
      <c r="L241" s="13"/>
      <c r="M241" s="13"/>
      <c r="N241" s="11"/>
      <c r="O241" s="11"/>
      <c r="P241" s="11"/>
      <c r="Q241" s="11"/>
      <c r="R241" s="11"/>
      <c r="S241" s="14"/>
    </row>
    <row r="242" spans="1:19" ht="16" customHeight="1" x14ac:dyDescent="0.2">
      <c r="A242" s="55"/>
      <c r="B242" s="11"/>
      <c r="C242" s="11"/>
      <c r="D242" s="11"/>
      <c r="E242" s="11"/>
      <c r="F242" s="11"/>
      <c r="G242" s="57"/>
      <c r="H242" s="11"/>
      <c r="I242" s="57"/>
      <c r="J242" s="11"/>
      <c r="K242" s="57"/>
      <c r="L242" s="13"/>
      <c r="M242" s="13"/>
      <c r="N242" s="11"/>
      <c r="O242" s="11"/>
      <c r="P242" s="11"/>
      <c r="Q242" s="11"/>
      <c r="R242" s="11"/>
      <c r="S242" s="14"/>
    </row>
    <row r="243" spans="1:19" ht="16" customHeight="1" x14ac:dyDescent="0.2">
      <c r="A243" s="55"/>
      <c r="B243" s="11"/>
      <c r="C243" s="11"/>
      <c r="D243" s="11"/>
      <c r="E243" s="11"/>
      <c r="F243" s="11"/>
      <c r="G243" s="57"/>
      <c r="H243" s="11"/>
      <c r="I243" s="57"/>
      <c r="J243" s="11"/>
      <c r="K243" s="57"/>
      <c r="L243" s="13"/>
      <c r="M243" s="13"/>
      <c r="N243" s="11"/>
      <c r="O243" s="11"/>
      <c r="P243" s="11"/>
      <c r="Q243" s="11"/>
      <c r="R243" s="11"/>
      <c r="S243" s="14"/>
    </row>
    <row r="244" spans="1:19" ht="16" customHeight="1" x14ac:dyDescent="0.2">
      <c r="A244" s="55"/>
      <c r="B244" s="11"/>
      <c r="C244" s="11"/>
      <c r="D244" s="11"/>
      <c r="E244" s="11"/>
      <c r="F244" s="11"/>
      <c r="G244" s="57"/>
      <c r="H244" s="11"/>
      <c r="I244" s="57"/>
      <c r="J244" s="11"/>
      <c r="K244" s="57"/>
      <c r="L244" s="13"/>
      <c r="M244" s="13"/>
      <c r="N244" s="11"/>
      <c r="O244" s="11"/>
      <c r="P244" s="11"/>
      <c r="Q244" s="11"/>
      <c r="R244" s="11"/>
      <c r="S244" s="14"/>
    </row>
    <row r="245" spans="1:19" ht="16" customHeight="1" x14ac:dyDescent="0.2">
      <c r="A245" s="55"/>
      <c r="B245" s="11"/>
      <c r="C245" s="11"/>
      <c r="D245" s="11"/>
      <c r="E245" s="11"/>
      <c r="F245" s="11"/>
      <c r="G245" s="57"/>
      <c r="H245" s="11"/>
      <c r="I245" s="57"/>
      <c r="J245" s="11"/>
      <c r="K245" s="57"/>
      <c r="L245" s="13"/>
      <c r="M245" s="13"/>
      <c r="N245" s="11"/>
      <c r="O245" s="11"/>
      <c r="P245" s="11"/>
      <c r="Q245" s="11"/>
      <c r="R245" s="11"/>
      <c r="S245" s="14"/>
    </row>
    <row r="246" spans="1:19" ht="16" customHeight="1" x14ac:dyDescent="0.2">
      <c r="A246" s="55"/>
      <c r="B246" s="11"/>
      <c r="C246" s="11"/>
      <c r="D246" s="11"/>
      <c r="E246" s="11"/>
      <c r="F246" s="11"/>
      <c r="G246" s="57"/>
      <c r="H246" s="11"/>
      <c r="I246" s="57"/>
      <c r="J246" s="11"/>
      <c r="K246" s="57"/>
      <c r="L246" s="13"/>
      <c r="M246" s="13"/>
      <c r="N246" s="11"/>
      <c r="O246" s="11"/>
      <c r="P246" s="11"/>
      <c r="Q246" s="11"/>
      <c r="R246" s="11"/>
      <c r="S246" s="14"/>
    </row>
    <row r="247" spans="1:19" ht="16" customHeight="1" x14ac:dyDescent="0.2">
      <c r="A247" s="55"/>
      <c r="B247" s="11"/>
      <c r="C247" s="11"/>
      <c r="D247" s="11"/>
      <c r="E247" s="11"/>
      <c r="F247" s="11"/>
      <c r="G247" s="57"/>
      <c r="H247" s="11"/>
      <c r="I247" s="57"/>
      <c r="J247" s="11"/>
      <c r="K247" s="57"/>
      <c r="L247" s="13"/>
      <c r="M247" s="13"/>
      <c r="N247" s="11"/>
      <c r="O247" s="11"/>
      <c r="P247" s="11"/>
      <c r="Q247" s="11"/>
      <c r="R247" s="11"/>
      <c r="S247" s="14"/>
    </row>
    <row r="248" spans="1:19" ht="16" customHeight="1" x14ac:dyDescent="0.2">
      <c r="A248" s="55"/>
      <c r="B248" s="11"/>
      <c r="C248" s="11"/>
      <c r="D248" s="11"/>
      <c r="E248" s="11"/>
      <c r="F248" s="11"/>
      <c r="G248" s="57"/>
      <c r="H248" s="11"/>
      <c r="I248" s="57"/>
      <c r="J248" s="11"/>
      <c r="K248" s="57"/>
      <c r="L248" s="13"/>
      <c r="M248" s="13"/>
      <c r="N248" s="11"/>
      <c r="O248" s="11"/>
      <c r="P248" s="11"/>
      <c r="Q248" s="11"/>
      <c r="R248" s="11"/>
      <c r="S248" s="14"/>
    </row>
    <row r="249" spans="1:19" ht="16" customHeight="1" x14ac:dyDescent="0.2">
      <c r="A249" s="55"/>
      <c r="B249" s="11"/>
      <c r="C249" s="11"/>
      <c r="D249" s="11"/>
      <c r="E249" s="11"/>
      <c r="F249" s="11"/>
      <c r="G249" s="57"/>
      <c r="H249" s="11"/>
      <c r="I249" s="57"/>
      <c r="J249" s="11"/>
      <c r="K249" s="57"/>
      <c r="L249" s="13"/>
      <c r="M249" s="13"/>
      <c r="N249" s="11"/>
      <c r="O249" s="11"/>
      <c r="P249" s="11"/>
      <c r="Q249" s="11"/>
      <c r="R249" s="11"/>
      <c r="S249" s="14"/>
    </row>
    <row r="250" spans="1:19" ht="16" customHeight="1" x14ac:dyDescent="0.2">
      <c r="A250" s="55"/>
      <c r="B250" s="11"/>
      <c r="C250" s="11"/>
      <c r="D250" s="11"/>
      <c r="E250" s="11"/>
      <c r="F250" s="11"/>
      <c r="G250" s="57"/>
      <c r="H250" s="11"/>
      <c r="I250" s="57"/>
      <c r="J250" s="11"/>
      <c r="K250" s="57"/>
      <c r="L250" s="13"/>
      <c r="M250" s="13"/>
      <c r="N250" s="11"/>
      <c r="O250" s="11"/>
      <c r="P250" s="11"/>
      <c r="Q250" s="11"/>
      <c r="R250" s="11"/>
      <c r="S250" s="14"/>
    </row>
    <row r="251" spans="1:19" ht="16" customHeight="1" x14ac:dyDescent="0.2">
      <c r="A251" s="55"/>
      <c r="B251" s="11"/>
      <c r="C251" s="11"/>
      <c r="D251" s="11"/>
      <c r="E251" s="11"/>
      <c r="F251" s="11"/>
      <c r="G251" s="57"/>
      <c r="H251" s="11"/>
      <c r="I251" s="57"/>
      <c r="J251" s="11"/>
      <c r="K251" s="57"/>
      <c r="L251" s="13"/>
      <c r="M251" s="13"/>
      <c r="N251" s="11"/>
      <c r="O251" s="11"/>
      <c r="P251" s="11"/>
      <c r="Q251" s="11"/>
      <c r="R251" s="11"/>
      <c r="S251" s="14"/>
    </row>
    <row r="252" spans="1:19" ht="16" customHeight="1" x14ac:dyDescent="0.2">
      <c r="A252" s="55"/>
      <c r="B252" s="11"/>
      <c r="C252" s="11"/>
      <c r="D252" s="11"/>
      <c r="E252" s="11"/>
      <c r="F252" s="11"/>
      <c r="G252" s="57"/>
      <c r="H252" s="11"/>
      <c r="I252" s="57"/>
      <c r="J252" s="11"/>
      <c r="K252" s="57"/>
      <c r="L252" s="13"/>
      <c r="M252" s="13"/>
      <c r="N252" s="11"/>
      <c r="O252" s="11"/>
      <c r="P252" s="11"/>
      <c r="Q252" s="11"/>
      <c r="R252" s="11"/>
      <c r="S252" s="14"/>
    </row>
    <row r="253" spans="1:19" ht="16" customHeight="1" x14ac:dyDescent="0.2">
      <c r="A253" s="55"/>
      <c r="B253" s="11"/>
      <c r="C253" s="11"/>
      <c r="D253" s="11"/>
      <c r="E253" s="11"/>
      <c r="F253" s="11"/>
      <c r="G253" s="57"/>
      <c r="H253" s="11"/>
      <c r="I253" s="57"/>
      <c r="J253" s="11"/>
      <c r="K253" s="57"/>
      <c r="L253" s="13"/>
      <c r="M253" s="13"/>
      <c r="N253" s="11"/>
      <c r="O253" s="11"/>
      <c r="P253" s="11"/>
      <c r="Q253" s="11"/>
      <c r="R253" s="11"/>
      <c r="S253" s="14"/>
    </row>
    <row r="254" spans="1:19" ht="16" customHeight="1" x14ac:dyDescent="0.2">
      <c r="A254" s="55"/>
      <c r="B254" s="11"/>
      <c r="C254" s="11"/>
      <c r="D254" s="11"/>
      <c r="E254" s="11"/>
      <c r="F254" s="11"/>
      <c r="G254" s="57"/>
      <c r="H254" s="11"/>
      <c r="I254" s="57"/>
      <c r="J254" s="11"/>
      <c r="K254" s="57"/>
      <c r="L254" s="13"/>
      <c r="M254" s="13"/>
      <c r="N254" s="11"/>
      <c r="O254" s="11"/>
      <c r="P254" s="11"/>
      <c r="Q254" s="11"/>
      <c r="R254" s="11"/>
      <c r="S254" s="14"/>
    </row>
    <row r="255" spans="1:19" ht="16" customHeight="1" x14ac:dyDescent="0.2">
      <c r="A255" s="55"/>
      <c r="B255" s="11"/>
      <c r="C255" s="11"/>
      <c r="D255" s="11"/>
      <c r="E255" s="11"/>
      <c r="F255" s="11"/>
      <c r="G255" s="57"/>
      <c r="H255" s="11"/>
      <c r="I255" s="57"/>
      <c r="J255" s="11"/>
      <c r="K255" s="57"/>
      <c r="L255" s="13"/>
      <c r="M255" s="13"/>
      <c r="N255" s="11"/>
      <c r="O255" s="11"/>
      <c r="P255" s="11"/>
      <c r="Q255" s="11"/>
      <c r="R255" s="11"/>
      <c r="S255" s="14"/>
    </row>
    <row r="256" spans="1:19" ht="16" customHeight="1" x14ac:dyDescent="0.2">
      <c r="A256" s="55"/>
      <c r="B256" s="11"/>
      <c r="C256" s="11"/>
      <c r="D256" s="11"/>
      <c r="E256" s="11"/>
      <c r="F256" s="11"/>
      <c r="G256" s="57"/>
      <c r="H256" s="11"/>
      <c r="I256" s="57"/>
      <c r="J256" s="11"/>
      <c r="K256" s="57"/>
      <c r="L256" s="13"/>
      <c r="M256" s="13"/>
      <c r="N256" s="11"/>
      <c r="O256" s="11"/>
      <c r="P256" s="11"/>
      <c r="Q256" s="11"/>
      <c r="R256" s="11"/>
      <c r="S256" s="14"/>
    </row>
    <row r="257" spans="1:19" ht="16" customHeight="1" x14ac:dyDescent="0.2">
      <c r="A257" s="55"/>
      <c r="B257" s="11"/>
      <c r="C257" s="11"/>
      <c r="D257" s="11"/>
      <c r="E257" s="11"/>
      <c r="F257" s="11"/>
      <c r="G257" s="57"/>
      <c r="H257" s="11"/>
      <c r="I257" s="57"/>
      <c r="J257" s="11"/>
      <c r="K257" s="57"/>
      <c r="L257" s="13"/>
      <c r="M257" s="13"/>
      <c r="N257" s="11"/>
      <c r="O257" s="11"/>
      <c r="P257" s="11"/>
      <c r="Q257" s="11"/>
      <c r="R257" s="11"/>
      <c r="S257" s="14"/>
    </row>
    <row r="258" spans="1:19" ht="16" customHeight="1" x14ac:dyDescent="0.2">
      <c r="A258" s="55"/>
      <c r="B258" s="11"/>
      <c r="C258" s="11"/>
      <c r="D258" s="11"/>
      <c r="E258" s="11"/>
      <c r="F258" s="11"/>
      <c r="G258" s="57"/>
      <c r="H258" s="11"/>
      <c r="I258" s="57"/>
      <c r="J258" s="11"/>
      <c r="K258" s="57"/>
      <c r="L258" s="13"/>
      <c r="M258" s="13"/>
      <c r="N258" s="11"/>
      <c r="O258" s="11"/>
      <c r="P258" s="11"/>
      <c r="Q258" s="11"/>
      <c r="R258" s="11"/>
      <c r="S258" s="14"/>
    </row>
    <row r="259" spans="1:19" ht="16" customHeight="1" x14ac:dyDescent="0.2">
      <c r="A259" s="55"/>
      <c r="B259" s="11"/>
      <c r="C259" s="11"/>
      <c r="D259" s="11"/>
      <c r="E259" s="11"/>
      <c r="F259" s="11"/>
      <c r="G259" s="57"/>
      <c r="H259" s="11"/>
      <c r="I259" s="57"/>
      <c r="J259" s="11"/>
      <c r="K259" s="57"/>
      <c r="L259" s="13"/>
      <c r="M259" s="13"/>
      <c r="N259" s="11"/>
      <c r="O259" s="11"/>
      <c r="P259" s="11"/>
      <c r="Q259" s="11"/>
      <c r="R259" s="11"/>
      <c r="S259" s="14"/>
    </row>
    <row r="260" spans="1:19" ht="16" customHeight="1" x14ac:dyDescent="0.2">
      <c r="A260" s="55"/>
      <c r="B260" s="11"/>
      <c r="C260" s="11"/>
      <c r="D260" s="11"/>
      <c r="E260" s="11"/>
      <c r="F260" s="11"/>
      <c r="G260" s="57"/>
      <c r="H260" s="11"/>
      <c r="I260" s="57"/>
      <c r="J260" s="11"/>
      <c r="K260" s="57"/>
      <c r="L260" s="13"/>
      <c r="M260" s="13"/>
      <c r="N260" s="11"/>
      <c r="O260" s="11"/>
      <c r="P260" s="11"/>
      <c r="Q260" s="11"/>
      <c r="R260" s="11"/>
      <c r="S260" s="14"/>
    </row>
    <row r="261" spans="1:19" ht="16" customHeight="1" x14ac:dyDescent="0.2">
      <c r="A261" s="55"/>
      <c r="B261" s="11"/>
      <c r="C261" s="11"/>
      <c r="D261" s="11"/>
      <c r="E261" s="11"/>
      <c r="F261" s="11"/>
      <c r="G261" s="57"/>
      <c r="H261" s="11"/>
      <c r="I261" s="57"/>
      <c r="J261" s="11"/>
      <c r="K261" s="57"/>
      <c r="L261" s="13"/>
      <c r="M261" s="13"/>
      <c r="N261" s="11"/>
      <c r="O261" s="11"/>
      <c r="P261" s="11"/>
      <c r="Q261" s="11"/>
      <c r="R261" s="11"/>
      <c r="S261" s="14"/>
    </row>
    <row r="262" spans="1:19" ht="16" customHeight="1" x14ac:dyDescent="0.2">
      <c r="A262" s="55"/>
      <c r="B262" s="11"/>
      <c r="C262" s="11"/>
      <c r="D262" s="11"/>
      <c r="E262" s="11"/>
      <c r="F262" s="11"/>
      <c r="G262" s="57"/>
      <c r="H262" s="11"/>
      <c r="I262" s="57"/>
      <c r="J262" s="11"/>
      <c r="K262" s="57"/>
      <c r="L262" s="13"/>
      <c r="M262" s="13"/>
      <c r="N262" s="11"/>
      <c r="O262" s="11"/>
      <c r="P262" s="11"/>
      <c r="Q262" s="11"/>
      <c r="R262" s="11"/>
      <c r="S262" s="14"/>
    </row>
    <row r="263" spans="1:19" ht="16" customHeight="1" x14ac:dyDescent="0.2">
      <c r="A263" s="55"/>
      <c r="B263" s="11"/>
      <c r="C263" s="11"/>
      <c r="D263" s="11"/>
      <c r="E263" s="11"/>
      <c r="F263" s="11"/>
      <c r="G263" s="57"/>
      <c r="H263" s="11"/>
      <c r="I263" s="57"/>
      <c r="J263" s="11"/>
      <c r="K263" s="57"/>
      <c r="L263" s="13"/>
      <c r="M263" s="13"/>
      <c r="N263" s="11"/>
      <c r="O263" s="11"/>
      <c r="P263" s="11"/>
      <c r="Q263" s="11"/>
      <c r="R263" s="11"/>
      <c r="S263" s="14"/>
    </row>
    <row r="264" spans="1:19" ht="16" customHeight="1" x14ac:dyDescent="0.2">
      <c r="A264" s="55"/>
      <c r="B264" s="11"/>
      <c r="C264" s="11"/>
      <c r="D264" s="11"/>
      <c r="E264" s="11"/>
      <c r="F264" s="11"/>
      <c r="G264" s="57"/>
      <c r="H264" s="11"/>
      <c r="I264" s="57"/>
      <c r="J264" s="11"/>
      <c r="K264" s="57"/>
      <c r="L264" s="13"/>
      <c r="M264" s="13"/>
      <c r="N264" s="11"/>
      <c r="O264" s="11"/>
      <c r="P264" s="11"/>
      <c r="Q264" s="11"/>
      <c r="R264" s="11"/>
      <c r="S264" s="14"/>
    </row>
    <row r="265" spans="1:19" ht="16" customHeight="1" x14ac:dyDescent="0.2">
      <c r="A265" s="55"/>
      <c r="B265" s="11"/>
      <c r="C265" s="11"/>
      <c r="D265" s="11"/>
      <c r="E265" s="11"/>
      <c r="F265" s="11"/>
      <c r="G265" s="57"/>
      <c r="H265" s="11"/>
      <c r="I265" s="57"/>
      <c r="J265" s="11"/>
      <c r="K265" s="57"/>
      <c r="L265" s="13"/>
      <c r="M265" s="13"/>
      <c r="N265" s="11"/>
      <c r="O265" s="11"/>
      <c r="P265" s="11"/>
      <c r="Q265" s="11"/>
      <c r="R265" s="11"/>
      <c r="S265" s="14"/>
    </row>
    <row r="266" spans="1:19" ht="16" customHeight="1" x14ac:dyDescent="0.2">
      <c r="A266" s="55"/>
      <c r="B266" s="11"/>
      <c r="C266" s="11"/>
      <c r="D266" s="11"/>
      <c r="E266" s="11"/>
      <c r="F266" s="11"/>
      <c r="G266" s="57"/>
      <c r="H266" s="11"/>
      <c r="I266" s="57"/>
      <c r="J266" s="11"/>
      <c r="K266" s="57"/>
      <c r="L266" s="13"/>
      <c r="M266" s="13"/>
      <c r="N266" s="11"/>
      <c r="O266" s="11"/>
      <c r="P266" s="11"/>
      <c r="Q266" s="11"/>
      <c r="R266" s="11"/>
      <c r="S266" s="14"/>
    </row>
    <row r="267" spans="1:19" ht="16" customHeight="1" x14ac:dyDescent="0.2">
      <c r="A267" s="55"/>
      <c r="B267" s="11"/>
      <c r="C267" s="11"/>
      <c r="D267" s="11"/>
      <c r="E267" s="11"/>
      <c r="F267" s="11"/>
      <c r="G267" s="57"/>
      <c r="H267" s="11"/>
      <c r="I267" s="57"/>
      <c r="J267" s="11"/>
      <c r="K267" s="57"/>
      <c r="L267" s="13"/>
      <c r="M267" s="13"/>
      <c r="N267" s="11"/>
      <c r="O267" s="11"/>
      <c r="P267" s="11"/>
      <c r="Q267" s="11"/>
      <c r="R267" s="11"/>
      <c r="S267" s="14"/>
    </row>
    <row r="268" spans="1:19" ht="16" customHeight="1" x14ac:dyDescent="0.2">
      <c r="A268" s="55"/>
      <c r="B268" s="11"/>
      <c r="C268" s="11"/>
      <c r="D268" s="11"/>
      <c r="E268" s="11"/>
      <c r="F268" s="11"/>
      <c r="G268" s="57"/>
      <c r="H268" s="11"/>
      <c r="I268" s="57"/>
      <c r="J268" s="11"/>
      <c r="K268" s="57"/>
      <c r="L268" s="13"/>
      <c r="M268" s="13"/>
      <c r="N268" s="11"/>
      <c r="O268" s="11"/>
      <c r="P268" s="11"/>
      <c r="Q268" s="11"/>
      <c r="R268" s="11"/>
      <c r="S268" s="14"/>
    </row>
    <row r="269" spans="1:19" ht="16" customHeight="1" x14ac:dyDescent="0.2">
      <c r="A269" s="55"/>
      <c r="B269" s="11"/>
      <c r="C269" s="11"/>
      <c r="D269" s="11"/>
      <c r="E269" s="11"/>
      <c r="F269" s="11"/>
      <c r="G269" s="57"/>
      <c r="H269" s="11"/>
      <c r="I269" s="57"/>
      <c r="J269" s="11"/>
      <c r="K269" s="57"/>
      <c r="L269" s="13"/>
      <c r="M269" s="13"/>
      <c r="N269" s="11"/>
      <c r="O269" s="11"/>
      <c r="P269" s="11"/>
      <c r="Q269" s="11"/>
      <c r="R269" s="11"/>
      <c r="S269" s="14"/>
    </row>
    <row r="270" spans="1:19" ht="16" customHeight="1" x14ac:dyDescent="0.2">
      <c r="A270" s="55"/>
      <c r="B270" s="11"/>
      <c r="C270" s="11"/>
      <c r="D270" s="11"/>
      <c r="E270" s="11"/>
      <c r="F270" s="11"/>
      <c r="G270" s="57"/>
      <c r="H270" s="11"/>
      <c r="I270" s="57"/>
      <c r="J270" s="11"/>
      <c r="K270" s="57"/>
      <c r="L270" s="13"/>
      <c r="M270" s="13"/>
      <c r="N270" s="11"/>
      <c r="O270" s="11"/>
      <c r="P270" s="11"/>
      <c r="Q270" s="11"/>
      <c r="R270" s="11"/>
      <c r="S270" s="14"/>
    </row>
    <row r="271" spans="1:19" ht="16" customHeight="1" x14ac:dyDescent="0.2">
      <c r="A271" s="55"/>
      <c r="B271" s="11"/>
      <c r="C271" s="11"/>
      <c r="D271" s="11"/>
      <c r="E271" s="11"/>
      <c r="F271" s="11"/>
      <c r="G271" s="57"/>
      <c r="H271" s="11"/>
      <c r="I271" s="57"/>
      <c r="J271" s="11"/>
      <c r="K271" s="57"/>
      <c r="L271" s="13"/>
      <c r="M271" s="13"/>
      <c r="N271" s="11"/>
      <c r="O271" s="11"/>
      <c r="P271" s="11"/>
      <c r="Q271" s="11"/>
      <c r="R271" s="11"/>
      <c r="S271" s="14"/>
    </row>
    <row r="272" spans="1:19" ht="16" customHeight="1" x14ac:dyDescent="0.2">
      <c r="A272" s="55"/>
      <c r="B272" s="11"/>
      <c r="C272" s="11"/>
      <c r="D272" s="11"/>
      <c r="E272" s="11"/>
      <c r="F272" s="11"/>
      <c r="G272" s="57"/>
      <c r="H272" s="11"/>
      <c r="I272" s="57"/>
      <c r="J272" s="11"/>
      <c r="K272" s="57"/>
      <c r="L272" s="13"/>
      <c r="M272" s="13"/>
      <c r="N272" s="11"/>
      <c r="O272" s="11"/>
      <c r="P272" s="11"/>
      <c r="Q272" s="11"/>
      <c r="R272" s="11"/>
      <c r="S272" s="14"/>
    </row>
    <row r="273" spans="1:19" ht="16" customHeight="1" x14ac:dyDescent="0.2">
      <c r="A273" s="55"/>
      <c r="B273" s="11"/>
      <c r="C273" s="11"/>
      <c r="D273" s="11"/>
      <c r="E273" s="11"/>
      <c r="F273" s="11"/>
      <c r="G273" s="57"/>
      <c r="H273" s="11"/>
      <c r="I273" s="57"/>
      <c r="J273" s="11"/>
      <c r="K273" s="57"/>
      <c r="L273" s="13"/>
      <c r="M273" s="13"/>
      <c r="N273" s="11"/>
      <c r="O273" s="11"/>
      <c r="P273" s="11"/>
      <c r="Q273" s="11"/>
      <c r="R273" s="11"/>
      <c r="S273" s="14"/>
    </row>
    <row r="274" spans="1:19" ht="16" customHeight="1" x14ac:dyDescent="0.2">
      <c r="A274" s="55"/>
      <c r="B274" s="11"/>
      <c r="C274" s="11"/>
      <c r="D274" s="11"/>
      <c r="E274" s="11"/>
      <c r="F274" s="11"/>
      <c r="G274" s="57"/>
      <c r="H274" s="11"/>
      <c r="I274" s="57"/>
      <c r="J274" s="11"/>
      <c r="K274" s="57"/>
      <c r="L274" s="13"/>
      <c r="M274" s="13"/>
      <c r="N274" s="11"/>
      <c r="O274" s="11"/>
      <c r="P274" s="11"/>
      <c r="Q274" s="11"/>
      <c r="R274" s="11"/>
      <c r="S274" s="14"/>
    </row>
    <row r="275" spans="1:19" ht="16" customHeight="1" x14ac:dyDescent="0.2">
      <c r="A275" s="55"/>
      <c r="B275" s="11"/>
      <c r="C275" s="11"/>
      <c r="D275" s="11"/>
      <c r="E275" s="11"/>
      <c r="F275" s="11"/>
      <c r="G275" s="57"/>
      <c r="H275" s="11"/>
      <c r="I275" s="57"/>
      <c r="J275" s="11"/>
      <c r="K275" s="57"/>
      <c r="L275" s="13"/>
      <c r="M275" s="13"/>
      <c r="N275" s="11"/>
      <c r="O275" s="11"/>
      <c r="P275" s="11"/>
      <c r="Q275" s="11"/>
      <c r="R275" s="11"/>
      <c r="S275" s="14"/>
    </row>
    <row r="276" spans="1:19" ht="16" customHeight="1" x14ac:dyDescent="0.2">
      <c r="A276" s="55"/>
      <c r="B276" s="11"/>
      <c r="C276" s="11"/>
      <c r="D276" s="11"/>
      <c r="E276" s="11"/>
      <c r="F276" s="11"/>
      <c r="G276" s="57"/>
      <c r="H276" s="11"/>
      <c r="I276" s="57"/>
      <c r="J276" s="11"/>
      <c r="K276" s="57"/>
      <c r="L276" s="13"/>
      <c r="M276" s="13"/>
      <c r="N276" s="11"/>
      <c r="O276" s="11"/>
      <c r="P276" s="11"/>
      <c r="Q276" s="11"/>
      <c r="R276" s="11"/>
      <c r="S276" s="14"/>
    </row>
    <row r="277" spans="1:19" ht="16" customHeight="1" x14ac:dyDescent="0.2">
      <c r="A277" s="55"/>
      <c r="B277" s="11"/>
      <c r="C277" s="11"/>
      <c r="D277" s="11"/>
      <c r="E277" s="11"/>
      <c r="F277" s="11"/>
      <c r="G277" s="57"/>
      <c r="H277" s="11"/>
      <c r="I277" s="57"/>
      <c r="J277" s="11"/>
      <c r="K277" s="57"/>
      <c r="L277" s="13"/>
      <c r="M277" s="13"/>
      <c r="N277" s="11"/>
      <c r="O277" s="11"/>
      <c r="P277" s="11"/>
      <c r="Q277" s="11"/>
      <c r="R277" s="11"/>
      <c r="S277" s="14"/>
    </row>
    <row r="278" spans="1:19" ht="16" customHeight="1" x14ac:dyDescent="0.2">
      <c r="A278" s="55"/>
      <c r="B278" s="11"/>
      <c r="C278" s="11"/>
      <c r="D278" s="11"/>
      <c r="E278" s="11"/>
      <c r="F278" s="11"/>
      <c r="G278" s="57"/>
      <c r="H278" s="11"/>
      <c r="I278" s="57"/>
      <c r="J278" s="11"/>
      <c r="K278" s="57"/>
      <c r="L278" s="13"/>
      <c r="M278" s="13"/>
      <c r="N278" s="11"/>
      <c r="O278" s="11"/>
      <c r="P278" s="11"/>
      <c r="Q278" s="11"/>
      <c r="R278" s="11"/>
      <c r="S278" s="14"/>
    </row>
    <row r="279" spans="1:19" ht="16" customHeight="1" x14ac:dyDescent="0.2">
      <c r="A279" s="55"/>
      <c r="B279" s="11"/>
      <c r="C279" s="11"/>
      <c r="D279" s="11"/>
      <c r="E279" s="11"/>
      <c r="F279" s="11"/>
      <c r="G279" s="57"/>
      <c r="H279" s="11"/>
      <c r="I279" s="57"/>
      <c r="J279" s="11"/>
      <c r="K279" s="57"/>
      <c r="L279" s="13"/>
      <c r="M279" s="13"/>
      <c r="N279" s="11"/>
      <c r="O279" s="11"/>
      <c r="P279" s="11"/>
      <c r="Q279" s="11"/>
      <c r="R279" s="11"/>
      <c r="S279" s="14"/>
    </row>
    <row r="280" spans="1:19" ht="16" customHeight="1" x14ac:dyDescent="0.2">
      <c r="A280" s="55"/>
      <c r="B280" s="11"/>
      <c r="C280" s="11"/>
      <c r="D280" s="11"/>
      <c r="E280" s="11"/>
      <c r="F280" s="11"/>
      <c r="G280" s="57"/>
      <c r="H280" s="11"/>
      <c r="I280" s="57"/>
      <c r="J280" s="11"/>
      <c r="K280" s="57"/>
      <c r="L280" s="13"/>
      <c r="M280" s="13"/>
      <c r="N280" s="11"/>
      <c r="O280" s="11"/>
      <c r="P280" s="11"/>
      <c r="Q280" s="11"/>
      <c r="R280" s="11"/>
      <c r="S280" s="14"/>
    </row>
    <row r="281" spans="1:19" ht="16" customHeight="1" x14ac:dyDescent="0.2">
      <c r="A281" s="55"/>
      <c r="B281" s="11"/>
      <c r="C281" s="11"/>
      <c r="D281" s="11"/>
      <c r="E281" s="11"/>
      <c r="F281" s="11"/>
      <c r="G281" s="57"/>
      <c r="H281" s="11"/>
      <c r="I281" s="57"/>
      <c r="J281" s="11"/>
      <c r="K281" s="57"/>
      <c r="L281" s="13"/>
      <c r="M281" s="13"/>
      <c r="N281" s="11"/>
      <c r="O281" s="11"/>
      <c r="P281" s="11"/>
      <c r="Q281" s="11"/>
      <c r="R281" s="11"/>
      <c r="S281" s="14"/>
    </row>
    <row r="282" spans="1:19" ht="16" customHeight="1" x14ac:dyDescent="0.2">
      <c r="A282" s="55"/>
      <c r="B282" s="11"/>
      <c r="C282" s="11"/>
      <c r="D282" s="11"/>
      <c r="E282" s="11"/>
      <c r="F282" s="11"/>
      <c r="G282" s="57"/>
      <c r="H282" s="11"/>
      <c r="I282" s="57"/>
      <c r="J282" s="11"/>
      <c r="K282" s="57"/>
      <c r="L282" s="13"/>
      <c r="M282" s="13"/>
      <c r="N282" s="11"/>
      <c r="O282" s="11"/>
      <c r="P282" s="11"/>
      <c r="Q282" s="11"/>
      <c r="R282" s="11"/>
      <c r="S282" s="14"/>
    </row>
    <row r="283" spans="1:19" ht="16" customHeight="1" x14ac:dyDescent="0.2">
      <c r="A283" s="55"/>
      <c r="B283" s="11"/>
      <c r="C283" s="11"/>
      <c r="D283" s="11"/>
      <c r="E283" s="11"/>
      <c r="F283" s="11"/>
      <c r="G283" s="57"/>
      <c r="H283" s="11"/>
      <c r="I283" s="57"/>
      <c r="J283" s="11"/>
      <c r="K283" s="57"/>
      <c r="L283" s="13"/>
      <c r="M283" s="13"/>
      <c r="N283" s="11"/>
      <c r="O283" s="11"/>
      <c r="P283" s="11"/>
      <c r="Q283" s="11"/>
      <c r="R283" s="11"/>
      <c r="S283" s="14"/>
    </row>
    <row r="284" spans="1:19" ht="16" customHeight="1" x14ac:dyDescent="0.2">
      <c r="A284" s="55"/>
      <c r="B284" s="11"/>
      <c r="C284" s="11"/>
      <c r="D284" s="11"/>
      <c r="E284" s="11"/>
      <c r="F284" s="11"/>
      <c r="G284" s="57"/>
      <c r="H284" s="11"/>
      <c r="I284" s="57"/>
      <c r="J284" s="11"/>
      <c r="K284" s="57"/>
      <c r="L284" s="13"/>
      <c r="M284" s="13"/>
      <c r="N284" s="11"/>
      <c r="O284" s="11"/>
      <c r="P284" s="11"/>
      <c r="Q284" s="11"/>
      <c r="R284" s="11"/>
      <c r="S284" s="14"/>
    </row>
    <row r="285" spans="1:19" ht="16" customHeight="1" x14ac:dyDescent="0.2">
      <c r="A285" s="55"/>
      <c r="B285" s="11"/>
      <c r="C285" s="11"/>
      <c r="D285" s="11"/>
      <c r="E285" s="11"/>
      <c r="F285" s="11"/>
      <c r="G285" s="57"/>
      <c r="H285" s="11"/>
      <c r="I285" s="57"/>
      <c r="J285" s="11"/>
      <c r="K285" s="57"/>
      <c r="L285" s="13"/>
      <c r="M285" s="13"/>
      <c r="N285" s="11"/>
      <c r="O285" s="11"/>
      <c r="P285" s="11"/>
      <c r="Q285" s="11"/>
      <c r="R285" s="11"/>
      <c r="S285" s="14"/>
    </row>
    <row r="286" spans="1:19" ht="16" customHeight="1" x14ac:dyDescent="0.2">
      <c r="A286" s="55"/>
      <c r="B286" s="11"/>
      <c r="C286" s="11"/>
      <c r="D286" s="11"/>
      <c r="E286" s="11"/>
      <c r="F286" s="11"/>
      <c r="G286" s="57"/>
      <c r="H286" s="11"/>
      <c r="I286" s="57"/>
      <c r="J286" s="11"/>
      <c r="K286" s="57"/>
      <c r="L286" s="13"/>
      <c r="M286" s="13"/>
      <c r="N286" s="11"/>
      <c r="O286" s="11"/>
      <c r="P286" s="11"/>
      <c r="Q286" s="11"/>
      <c r="R286" s="11"/>
      <c r="S286" s="14"/>
    </row>
    <row r="287" spans="1:19" ht="16" customHeight="1" x14ac:dyDescent="0.2">
      <c r="A287" s="55"/>
      <c r="B287" s="11"/>
      <c r="C287" s="11"/>
      <c r="D287" s="11"/>
      <c r="E287" s="11"/>
      <c r="F287" s="11"/>
      <c r="G287" s="57"/>
      <c r="H287" s="11"/>
      <c r="I287" s="57"/>
      <c r="J287" s="11"/>
      <c r="K287" s="57"/>
      <c r="L287" s="13"/>
      <c r="M287" s="13"/>
      <c r="N287" s="11"/>
      <c r="O287" s="11"/>
      <c r="P287" s="11"/>
      <c r="Q287" s="11"/>
      <c r="R287" s="11"/>
      <c r="S287" s="14"/>
    </row>
    <row r="288" spans="1:19" ht="16" customHeight="1" x14ac:dyDescent="0.2">
      <c r="A288" s="55"/>
      <c r="B288" s="11"/>
      <c r="C288" s="11"/>
      <c r="D288" s="11"/>
      <c r="E288" s="11"/>
      <c r="F288" s="11"/>
      <c r="G288" s="57"/>
      <c r="H288" s="11"/>
      <c r="I288" s="57"/>
      <c r="J288" s="11"/>
      <c r="K288" s="57"/>
      <c r="L288" s="13"/>
      <c r="M288" s="13"/>
      <c r="N288" s="11"/>
      <c r="O288" s="11"/>
      <c r="P288" s="11"/>
      <c r="Q288" s="11"/>
      <c r="R288" s="11"/>
      <c r="S288" s="14"/>
    </row>
    <row r="289" spans="1:19" ht="16" customHeight="1" x14ac:dyDescent="0.2">
      <c r="A289" s="55"/>
      <c r="B289" s="11"/>
      <c r="C289" s="11"/>
      <c r="D289" s="11"/>
      <c r="E289" s="11"/>
      <c r="F289" s="11"/>
      <c r="G289" s="57"/>
      <c r="H289" s="11"/>
      <c r="I289" s="57"/>
      <c r="J289" s="11"/>
      <c r="K289" s="57"/>
      <c r="L289" s="13"/>
      <c r="M289" s="13"/>
      <c r="N289" s="11"/>
      <c r="O289" s="11"/>
      <c r="P289" s="11"/>
      <c r="Q289" s="11"/>
      <c r="R289" s="11"/>
      <c r="S289" s="14"/>
    </row>
    <row r="290" spans="1:19" ht="16" customHeight="1" x14ac:dyDescent="0.2">
      <c r="A290" s="55"/>
      <c r="B290" s="11"/>
      <c r="C290" s="11"/>
      <c r="D290" s="11"/>
      <c r="E290" s="11"/>
      <c r="F290" s="11"/>
      <c r="G290" s="57"/>
      <c r="H290" s="11"/>
      <c r="I290" s="57"/>
      <c r="J290" s="11"/>
      <c r="K290" s="57"/>
      <c r="L290" s="13"/>
      <c r="M290" s="13"/>
      <c r="N290" s="11"/>
      <c r="O290" s="11"/>
      <c r="P290" s="11"/>
      <c r="Q290" s="11"/>
      <c r="R290" s="11"/>
      <c r="S290" s="14"/>
    </row>
    <row r="291" spans="1:19" ht="16" customHeight="1" x14ac:dyDescent="0.2">
      <c r="A291" s="55"/>
      <c r="B291" s="11"/>
      <c r="C291" s="11"/>
      <c r="D291" s="11"/>
      <c r="E291" s="11"/>
      <c r="F291" s="11"/>
      <c r="G291" s="57"/>
      <c r="H291" s="11"/>
      <c r="I291" s="57"/>
      <c r="J291" s="11"/>
      <c r="K291" s="57"/>
      <c r="L291" s="13"/>
      <c r="M291" s="13"/>
      <c r="N291" s="11"/>
      <c r="O291" s="11"/>
      <c r="P291" s="11"/>
      <c r="Q291" s="11"/>
      <c r="R291" s="11"/>
      <c r="S291" s="14"/>
    </row>
    <row r="292" spans="1:19" ht="16" customHeight="1" x14ac:dyDescent="0.2">
      <c r="A292" s="55"/>
      <c r="B292" s="11"/>
      <c r="C292" s="11"/>
      <c r="D292" s="11"/>
      <c r="E292" s="11"/>
      <c r="F292" s="11"/>
      <c r="G292" s="57"/>
      <c r="H292" s="11"/>
      <c r="I292" s="57"/>
      <c r="J292" s="11"/>
      <c r="K292" s="57"/>
      <c r="L292" s="13"/>
      <c r="M292" s="13"/>
      <c r="N292" s="11"/>
      <c r="O292" s="11"/>
      <c r="P292" s="11"/>
      <c r="Q292" s="11"/>
      <c r="R292" s="11"/>
      <c r="S292" s="14"/>
    </row>
    <row r="293" spans="1:19" ht="16" customHeight="1" x14ac:dyDescent="0.2">
      <c r="A293" s="55"/>
      <c r="B293" s="11"/>
      <c r="C293" s="11"/>
      <c r="D293" s="11"/>
      <c r="E293" s="11"/>
      <c r="F293" s="11"/>
      <c r="G293" s="57"/>
      <c r="H293" s="11"/>
      <c r="I293" s="57"/>
      <c r="J293" s="11"/>
      <c r="K293" s="57"/>
      <c r="L293" s="13"/>
      <c r="M293" s="13"/>
      <c r="N293" s="11"/>
      <c r="O293" s="11"/>
      <c r="P293" s="11"/>
      <c r="Q293" s="11"/>
      <c r="R293" s="11"/>
      <c r="S293" s="14"/>
    </row>
    <row r="294" spans="1:19" ht="16" customHeight="1" x14ac:dyDescent="0.2">
      <c r="A294" s="55"/>
      <c r="B294" s="11"/>
      <c r="C294" s="11"/>
      <c r="D294" s="11"/>
      <c r="E294" s="11"/>
      <c r="F294" s="11"/>
      <c r="G294" s="57"/>
      <c r="H294" s="11"/>
      <c r="I294" s="57"/>
      <c r="J294" s="11"/>
      <c r="K294" s="57"/>
      <c r="L294" s="13"/>
      <c r="M294" s="13"/>
      <c r="N294" s="11"/>
      <c r="O294" s="11"/>
      <c r="P294" s="11"/>
      <c r="Q294" s="11"/>
      <c r="R294" s="11"/>
      <c r="S294" s="14"/>
    </row>
    <row r="295" spans="1:19" ht="16" customHeight="1" x14ac:dyDescent="0.2">
      <c r="A295" s="55"/>
      <c r="B295" s="11"/>
      <c r="C295" s="11"/>
      <c r="D295" s="11"/>
      <c r="E295" s="11"/>
      <c r="F295" s="11"/>
      <c r="G295" s="57"/>
      <c r="H295" s="11"/>
      <c r="I295" s="57"/>
      <c r="J295" s="11"/>
      <c r="K295" s="57"/>
      <c r="L295" s="13"/>
      <c r="M295" s="13"/>
      <c r="N295" s="11"/>
      <c r="O295" s="11"/>
      <c r="P295" s="11"/>
      <c r="Q295" s="11"/>
      <c r="R295" s="11"/>
      <c r="S295" s="14"/>
    </row>
    <row r="296" spans="1:19" ht="16" customHeight="1" x14ac:dyDescent="0.2">
      <c r="A296" s="55"/>
      <c r="B296" s="11"/>
      <c r="C296" s="11"/>
      <c r="D296" s="11"/>
      <c r="E296" s="11"/>
      <c r="F296" s="11"/>
      <c r="G296" s="57"/>
      <c r="H296" s="11"/>
      <c r="I296" s="57"/>
      <c r="J296" s="11"/>
      <c r="K296" s="57"/>
      <c r="L296" s="13"/>
      <c r="M296" s="13"/>
      <c r="N296" s="11"/>
      <c r="O296" s="11"/>
      <c r="P296" s="11"/>
      <c r="Q296" s="11"/>
      <c r="R296" s="11"/>
      <c r="S296" s="14"/>
    </row>
    <row r="297" spans="1:19" ht="16" customHeight="1" x14ac:dyDescent="0.2">
      <c r="A297" s="55"/>
      <c r="B297" s="11"/>
      <c r="C297" s="11"/>
      <c r="D297" s="11"/>
      <c r="E297" s="11"/>
      <c r="F297" s="11"/>
      <c r="G297" s="57"/>
      <c r="H297" s="11"/>
      <c r="I297" s="57"/>
      <c r="J297" s="11"/>
      <c r="K297" s="57"/>
      <c r="L297" s="13"/>
      <c r="M297" s="13"/>
      <c r="N297" s="11"/>
      <c r="O297" s="11"/>
      <c r="P297" s="11"/>
      <c r="Q297" s="11"/>
      <c r="R297" s="11"/>
      <c r="S297" s="14"/>
    </row>
    <row r="298" spans="1:19" ht="16" customHeight="1" x14ac:dyDescent="0.2">
      <c r="A298" s="55"/>
      <c r="B298" s="11"/>
      <c r="C298" s="11"/>
      <c r="D298" s="11"/>
      <c r="E298" s="11"/>
      <c r="F298" s="11"/>
      <c r="G298" s="57"/>
      <c r="H298" s="11"/>
      <c r="I298" s="57"/>
      <c r="J298" s="11"/>
      <c r="K298" s="57"/>
      <c r="L298" s="13"/>
      <c r="M298" s="13"/>
      <c r="N298" s="11"/>
      <c r="O298" s="11"/>
      <c r="P298" s="11"/>
      <c r="Q298" s="11"/>
      <c r="R298" s="11"/>
      <c r="S298" s="14"/>
    </row>
    <row r="299" spans="1:19" ht="16" customHeight="1" x14ac:dyDescent="0.2">
      <c r="A299" s="55"/>
      <c r="B299" s="11"/>
      <c r="C299" s="11"/>
      <c r="D299" s="11"/>
      <c r="E299" s="11"/>
      <c r="F299" s="11"/>
      <c r="G299" s="57"/>
      <c r="H299" s="11"/>
      <c r="I299" s="57"/>
      <c r="J299" s="11"/>
      <c r="K299" s="57"/>
      <c r="L299" s="13"/>
      <c r="M299" s="13"/>
      <c r="N299" s="11"/>
      <c r="O299" s="11"/>
      <c r="P299" s="11"/>
      <c r="Q299" s="11"/>
      <c r="R299" s="11"/>
      <c r="S299" s="14"/>
    </row>
    <row r="300" spans="1:19" ht="16" customHeight="1" x14ac:dyDescent="0.2">
      <c r="A300" s="55"/>
      <c r="B300" s="11"/>
      <c r="C300" s="11"/>
      <c r="D300" s="11"/>
      <c r="E300" s="11"/>
      <c r="F300" s="11"/>
      <c r="G300" s="57"/>
      <c r="H300" s="11"/>
      <c r="I300" s="57"/>
      <c r="J300" s="11"/>
      <c r="K300" s="57"/>
      <c r="L300" s="13"/>
      <c r="M300" s="13"/>
      <c r="N300" s="11"/>
      <c r="O300" s="11"/>
      <c r="P300" s="11"/>
      <c r="Q300" s="11"/>
      <c r="R300" s="11"/>
      <c r="S300" s="14"/>
    </row>
    <row r="301" spans="1:19" ht="16" customHeight="1" x14ac:dyDescent="0.2">
      <c r="A301" s="55"/>
      <c r="B301" s="11"/>
      <c r="C301" s="11"/>
      <c r="D301" s="11"/>
      <c r="E301" s="11"/>
      <c r="F301" s="11"/>
      <c r="G301" s="57"/>
      <c r="H301" s="11"/>
      <c r="I301" s="57"/>
      <c r="J301" s="11"/>
      <c r="K301" s="57"/>
      <c r="L301" s="13"/>
      <c r="M301" s="13"/>
      <c r="N301" s="11"/>
      <c r="O301" s="11"/>
      <c r="P301" s="11"/>
      <c r="Q301" s="11"/>
      <c r="R301" s="11"/>
      <c r="S301" s="14"/>
    </row>
    <row r="302" spans="1:19" ht="16" customHeight="1" x14ac:dyDescent="0.2">
      <c r="A302" s="55"/>
      <c r="B302" s="11"/>
      <c r="C302" s="11"/>
      <c r="D302" s="11"/>
      <c r="E302" s="11"/>
      <c r="F302" s="11"/>
      <c r="G302" s="57"/>
      <c r="H302" s="11"/>
      <c r="I302" s="57"/>
      <c r="J302" s="11"/>
      <c r="K302" s="57"/>
      <c r="L302" s="13"/>
      <c r="M302" s="13"/>
      <c r="N302" s="11"/>
      <c r="O302" s="11"/>
      <c r="P302" s="11"/>
      <c r="Q302" s="11"/>
      <c r="R302" s="11"/>
      <c r="S302" s="14"/>
    </row>
    <row r="303" spans="1:19" ht="16" customHeight="1" x14ac:dyDescent="0.2">
      <c r="A303" s="55"/>
      <c r="B303" s="11"/>
      <c r="C303" s="11"/>
      <c r="D303" s="11"/>
      <c r="E303" s="11"/>
      <c r="F303" s="11"/>
      <c r="G303" s="57"/>
      <c r="H303" s="11"/>
      <c r="I303" s="57"/>
      <c r="J303" s="11"/>
      <c r="K303" s="57"/>
      <c r="L303" s="13"/>
      <c r="M303" s="13"/>
      <c r="N303" s="11"/>
      <c r="O303" s="11"/>
      <c r="P303" s="11"/>
      <c r="Q303" s="11"/>
      <c r="R303" s="11"/>
      <c r="S303" s="14"/>
    </row>
    <row r="304" spans="1:19" ht="16" customHeight="1" x14ac:dyDescent="0.2">
      <c r="A304" s="55"/>
      <c r="B304" s="11"/>
      <c r="C304" s="11"/>
      <c r="D304" s="11"/>
      <c r="E304" s="11"/>
      <c r="F304" s="11"/>
      <c r="G304" s="57"/>
      <c r="H304" s="11"/>
      <c r="I304" s="57"/>
      <c r="J304" s="11"/>
      <c r="K304" s="57"/>
      <c r="L304" s="13"/>
      <c r="M304" s="13"/>
      <c r="N304" s="11"/>
      <c r="O304" s="11"/>
      <c r="P304" s="11"/>
      <c r="Q304" s="11"/>
      <c r="R304" s="11"/>
      <c r="S304" s="14"/>
    </row>
    <row r="305" spans="1:19" ht="16" customHeight="1" x14ac:dyDescent="0.2">
      <c r="A305" s="55"/>
      <c r="B305" s="11"/>
      <c r="C305" s="11"/>
      <c r="D305" s="11"/>
      <c r="E305" s="11"/>
      <c r="F305" s="11"/>
      <c r="G305" s="57"/>
      <c r="H305" s="11"/>
      <c r="I305" s="57"/>
      <c r="J305" s="11"/>
      <c r="K305" s="57"/>
      <c r="L305" s="13"/>
      <c r="M305" s="13"/>
      <c r="N305" s="11"/>
      <c r="O305" s="11"/>
      <c r="P305" s="11"/>
      <c r="Q305" s="11"/>
      <c r="R305" s="11"/>
      <c r="S305" s="14"/>
    </row>
    <row r="306" spans="1:19" ht="16" customHeight="1" x14ac:dyDescent="0.2">
      <c r="A306" s="55"/>
      <c r="B306" s="11"/>
      <c r="C306" s="11"/>
      <c r="D306" s="11"/>
      <c r="E306" s="11"/>
      <c r="F306" s="11"/>
      <c r="G306" s="57"/>
      <c r="H306" s="11"/>
      <c r="I306" s="57"/>
      <c r="J306" s="11"/>
      <c r="K306" s="57"/>
      <c r="L306" s="13"/>
      <c r="M306" s="13"/>
      <c r="N306" s="11"/>
      <c r="O306" s="11"/>
      <c r="P306" s="11"/>
      <c r="Q306" s="11"/>
      <c r="R306" s="11"/>
      <c r="S306" s="14"/>
    </row>
    <row r="307" spans="1:19" ht="16" customHeight="1" x14ac:dyDescent="0.2">
      <c r="A307" s="55"/>
      <c r="B307" s="11"/>
      <c r="C307" s="11"/>
      <c r="D307" s="11"/>
      <c r="E307" s="11"/>
      <c r="F307" s="11"/>
      <c r="G307" s="57"/>
      <c r="H307" s="11"/>
      <c r="I307" s="57"/>
      <c r="J307" s="11"/>
      <c r="K307" s="57"/>
      <c r="L307" s="13"/>
      <c r="M307" s="13"/>
      <c r="N307" s="11"/>
      <c r="O307" s="11"/>
      <c r="P307" s="11"/>
      <c r="Q307" s="11"/>
      <c r="R307" s="11"/>
      <c r="S307" s="14"/>
    </row>
    <row r="308" spans="1:19" ht="16" customHeight="1" x14ac:dyDescent="0.2">
      <c r="A308" s="55"/>
      <c r="B308" s="11"/>
      <c r="C308" s="11"/>
      <c r="D308" s="11"/>
      <c r="E308" s="11"/>
      <c r="F308" s="11"/>
      <c r="G308" s="57"/>
      <c r="H308" s="11"/>
      <c r="I308" s="57"/>
      <c r="J308" s="11"/>
      <c r="K308" s="57"/>
      <c r="L308" s="13"/>
      <c r="M308" s="13"/>
      <c r="N308" s="11"/>
      <c r="O308" s="11"/>
      <c r="P308" s="11"/>
      <c r="Q308" s="11"/>
      <c r="R308" s="11"/>
      <c r="S308" s="14"/>
    </row>
    <row r="309" spans="1:19" ht="16" customHeight="1" x14ac:dyDescent="0.2">
      <c r="A309" s="55"/>
      <c r="B309" s="11"/>
      <c r="C309" s="11"/>
      <c r="D309" s="11"/>
      <c r="E309" s="11"/>
      <c r="F309" s="11"/>
      <c r="G309" s="57"/>
      <c r="H309" s="11"/>
      <c r="I309" s="57"/>
      <c r="J309" s="11"/>
      <c r="K309" s="57"/>
      <c r="L309" s="13"/>
      <c r="M309" s="13"/>
      <c r="N309" s="11"/>
      <c r="O309" s="11"/>
      <c r="P309" s="11"/>
      <c r="Q309" s="11"/>
      <c r="R309" s="11"/>
      <c r="S309" s="14"/>
    </row>
    <row r="310" spans="1:19" ht="16" customHeight="1" x14ac:dyDescent="0.2">
      <c r="A310" s="55"/>
      <c r="B310" s="11"/>
      <c r="C310" s="11"/>
      <c r="D310" s="11"/>
      <c r="E310" s="11"/>
      <c r="F310" s="11"/>
      <c r="G310" s="57"/>
      <c r="H310" s="11"/>
      <c r="I310" s="57"/>
      <c r="J310" s="11"/>
      <c r="K310" s="57"/>
      <c r="L310" s="13"/>
      <c r="M310" s="13"/>
      <c r="N310" s="11"/>
      <c r="O310" s="11"/>
      <c r="P310" s="11"/>
      <c r="Q310" s="11"/>
      <c r="R310" s="11"/>
      <c r="S310" s="14"/>
    </row>
    <row r="311" spans="1:19" ht="16" customHeight="1" x14ac:dyDescent="0.2">
      <c r="A311" s="55"/>
      <c r="B311" s="11"/>
      <c r="C311" s="11"/>
      <c r="D311" s="11"/>
      <c r="E311" s="11"/>
      <c r="F311" s="11"/>
      <c r="G311" s="57"/>
      <c r="H311" s="11"/>
      <c r="I311" s="57"/>
      <c r="J311" s="11"/>
      <c r="K311" s="57"/>
      <c r="L311" s="13"/>
      <c r="M311" s="13"/>
      <c r="N311" s="11"/>
      <c r="O311" s="11"/>
      <c r="P311" s="11"/>
      <c r="Q311" s="11"/>
      <c r="R311" s="11"/>
      <c r="S311" s="14"/>
    </row>
    <row r="312" spans="1:19" ht="16" customHeight="1" x14ac:dyDescent="0.2">
      <c r="A312" s="55"/>
      <c r="B312" s="11"/>
      <c r="C312" s="11"/>
      <c r="D312" s="11"/>
      <c r="E312" s="11"/>
      <c r="F312" s="11"/>
      <c r="G312" s="57"/>
      <c r="H312" s="11"/>
      <c r="I312" s="57"/>
      <c r="J312" s="11"/>
      <c r="K312" s="57"/>
      <c r="L312" s="13"/>
      <c r="M312" s="13"/>
      <c r="N312" s="11"/>
      <c r="O312" s="11"/>
      <c r="P312" s="11"/>
      <c r="Q312" s="11"/>
      <c r="R312" s="11"/>
      <c r="S312" s="14"/>
    </row>
    <row r="313" spans="1:19" ht="16" customHeight="1" x14ac:dyDescent="0.2">
      <c r="A313" s="55"/>
      <c r="B313" s="11"/>
      <c r="C313" s="11"/>
      <c r="D313" s="11"/>
      <c r="E313" s="11"/>
      <c r="F313" s="11"/>
      <c r="G313" s="57"/>
      <c r="H313" s="11"/>
      <c r="I313" s="57"/>
      <c r="J313" s="11"/>
      <c r="K313" s="57"/>
      <c r="L313" s="13"/>
      <c r="M313" s="13"/>
      <c r="N313" s="11"/>
      <c r="O313" s="11"/>
      <c r="P313" s="11"/>
      <c r="Q313" s="11"/>
      <c r="R313" s="11"/>
      <c r="S313" s="14"/>
    </row>
    <row r="314" spans="1:19" ht="16" customHeight="1" x14ac:dyDescent="0.2">
      <c r="A314" s="55"/>
      <c r="B314" s="11"/>
      <c r="C314" s="11"/>
      <c r="D314" s="11"/>
      <c r="E314" s="11"/>
      <c r="F314" s="11"/>
      <c r="G314" s="57"/>
      <c r="H314" s="11"/>
      <c r="I314" s="57"/>
      <c r="J314" s="11"/>
      <c r="K314" s="57"/>
      <c r="L314" s="13"/>
      <c r="M314" s="13"/>
      <c r="N314" s="11"/>
      <c r="O314" s="11"/>
      <c r="P314" s="11"/>
      <c r="Q314" s="11"/>
      <c r="R314" s="11"/>
      <c r="S314" s="14"/>
    </row>
    <row r="315" spans="1:19" ht="16" customHeight="1" x14ac:dyDescent="0.2">
      <c r="A315" s="55"/>
      <c r="B315" s="11"/>
      <c r="C315" s="11"/>
      <c r="D315" s="11"/>
      <c r="E315" s="11"/>
      <c r="F315" s="11"/>
      <c r="G315" s="57"/>
      <c r="H315" s="11"/>
      <c r="I315" s="57"/>
      <c r="J315" s="11"/>
      <c r="K315" s="57"/>
      <c r="L315" s="13"/>
      <c r="M315" s="13"/>
      <c r="N315" s="11"/>
      <c r="O315" s="11"/>
      <c r="P315" s="11"/>
      <c r="Q315" s="11"/>
      <c r="R315" s="11"/>
      <c r="S315" s="14"/>
    </row>
    <row r="316" spans="1:19" ht="16" customHeight="1" x14ac:dyDescent="0.2">
      <c r="A316" s="55"/>
      <c r="B316" s="11"/>
      <c r="C316" s="11"/>
      <c r="D316" s="11"/>
      <c r="E316" s="11"/>
      <c r="F316" s="11"/>
      <c r="G316" s="57"/>
      <c r="H316" s="11"/>
      <c r="I316" s="57"/>
      <c r="J316" s="11"/>
      <c r="K316" s="57"/>
      <c r="L316" s="13"/>
      <c r="M316" s="13"/>
      <c r="N316" s="11"/>
      <c r="O316" s="11"/>
      <c r="P316" s="11"/>
      <c r="Q316" s="11"/>
      <c r="R316" s="11"/>
      <c r="S316" s="14"/>
    </row>
    <row r="317" spans="1:19" ht="16" customHeight="1" x14ac:dyDescent="0.2">
      <c r="A317" s="55"/>
      <c r="B317" s="11"/>
      <c r="C317" s="11"/>
      <c r="D317" s="11"/>
      <c r="E317" s="11"/>
      <c r="F317" s="11"/>
      <c r="G317" s="57"/>
      <c r="H317" s="11"/>
      <c r="I317" s="57"/>
      <c r="J317" s="11"/>
      <c r="K317" s="57"/>
      <c r="L317" s="13"/>
      <c r="M317" s="13"/>
      <c r="N317" s="11"/>
      <c r="O317" s="11"/>
      <c r="P317" s="11"/>
      <c r="Q317" s="11"/>
      <c r="R317" s="11"/>
      <c r="S317" s="14"/>
    </row>
    <row r="318" spans="1:19" ht="16" customHeight="1" x14ac:dyDescent="0.2">
      <c r="A318" s="55"/>
      <c r="B318" s="11"/>
      <c r="C318" s="11"/>
      <c r="D318" s="11"/>
      <c r="E318" s="11"/>
      <c r="F318" s="11"/>
      <c r="G318" s="57"/>
      <c r="H318" s="11"/>
      <c r="I318" s="57"/>
      <c r="J318" s="11"/>
      <c r="K318" s="57"/>
      <c r="L318" s="13"/>
      <c r="M318" s="13"/>
      <c r="N318" s="11"/>
      <c r="O318" s="11"/>
      <c r="P318" s="11"/>
      <c r="Q318" s="11"/>
      <c r="R318" s="11"/>
      <c r="S318" s="14"/>
    </row>
    <row r="319" spans="1:19" ht="16" customHeight="1" x14ac:dyDescent="0.2">
      <c r="A319" s="55"/>
      <c r="B319" s="11"/>
      <c r="C319" s="11"/>
      <c r="D319" s="11"/>
      <c r="E319" s="11"/>
      <c r="F319" s="11"/>
      <c r="G319" s="57"/>
      <c r="H319" s="11"/>
      <c r="I319" s="57"/>
      <c r="J319" s="11"/>
      <c r="K319" s="57"/>
      <c r="L319" s="13"/>
      <c r="M319" s="13"/>
      <c r="N319" s="11"/>
      <c r="O319" s="11"/>
      <c r="P319" s="11"/>
      <c r="Q319" s="11"/>
      <c r="R319" s="11"/>
      <c r="S319" s="14"/>
    </row>
    <row r="320" spans="1:19" ht="16" customHeight="1" x14ac:dyDescent="0.2">
      <c r="A320" s="55"/>
      <c r="B320" s="11"/>
      <c r="C320" s="11"/>
      <c r="D320" s="11"/>
      <c r="E320" s="11"/>
      <c r="F320" s="11"/>
      <c r="G320" s="57"/>
      <c r="H320" s="11"/>
      <c r="I320" s="57"/>
      <c r="J320" s="11"/>
      <c r="K320" s="57"/>
      <c r="L320" s="13"/>
      <c r="M320" s="13"/>
      <c r="N320" s="11"/>
      <c r="O320" s="11"/>
      <c r="P320" s="11"/>
      <c r="Q320" s="11"/>
      <c r="R320" s="11"/>
      <c r="S320" s="14"/>
    </row>
    <row r="321" spans="1:19" ht="16" customHeight="1" x14ac:dyDescent="0.2">
      <c r="A321" s="55"/>
      <c r="B321" s="11"/>
      <c r="C321" s="11"/>
      <c r="D321" s="11"/>
      <c r="E321" s="11"/>
      <c r="F321" s="11"/>
      <c r="G321" s="57"/>
      <c r="H321" s="11"/>
      <c r="I321" s="57"/>
      <c r="J321" s="11"/>
      <c r="K321" s="57"/>
      <c r="L321" s="13"/>
      <c r="M321" s="13"/>
      <c r="N321" s="11"/>
      <c r="O321" s="11"/>
      <c r="P321" s="11"/>
      <c r="Q321" s="11"/>
      <c r="R321" s="11"/>
      <c r="S321" s="14"/>
    </row>
    <row r="322" spans="1:19" ht="16" customHeight="1" x14ac:dyDescent="0.2">
      <c r="A322" s="55"/>
      <c r="B322" s="11"/>
      <c r="C322" s="11"/>
      <c r="D322" s="11"/>
      <c r="E322" s="11"/>
      <c r="F322" s="11"/>
      <c r="G322" s="57"/>
      <c r="H322" s="11"/>
      <c r="I322" s="57"/>
      <c r="J322" s="11"/>
      <c r="K322" s="57"/>
      <c r="L322" s="13"/>
      <c r="M322" s="13"/>
      <c r="N322" s="11"/>
      <c r="O322" s="11"/>
      <c r="P322" s="11"/>
      <c r="Q322" s="11"/>
      <c r="R322" s="11"/>
      <c r="S322" s="14"/>
    </row>
    <row r="323" spans="1:19" ht="16" customHeight="1" x14ac:dyDescent="0.2">
      <c r="A323" s="55"/>
      <c r="B323" s="11"/>
      <c r="C323" s="11"/>
      <c r="D323" s="11"/>
      <c r="E323" s="11"/>
      <c r="F323" s="11"/>
      <c r="G323" s="57"/>
      <c r="H323" s="11"/>
      <c r="I323" s="57"/>
      <c r="J323" s="11"/>
      <c r="K323" s="57"/>
      <c r="L323" s="13"/>
      <c r="M323" s="13"/>
      <c r="N323" s="11"/>
      <c r="O323" s="11"/>
      <c r="P323" s="11"/>
      <c r="Q323" s="11"/>
      <c r="R323" s="11"/>
      <c r="S323" s="14"/>
    </row>
    <row r="324" spans="1:19" ht="16" customHeight="1" x14ac:dyDescent="0.2">
      <c r="A324" s="55"/>
      <c r="B324" s="11"/>
      <c r="C324" s="11"/>
      <c r="D324" s="11"/>
      <c r="E324" s="11"/>
      <c r="F324" s="11"/>
      <c r="G324" s="57"/>
      <c r="H324" s="11"/>
      <c r="I324" s="57"/>
      <c r="J324" s="11"/>
      <c r="K324" s="57"/>
      <c r="L324" s="13"/>
      <c r="M324" s="13"/>
      <c r="N324" s="11"/>
      <c r="O324" s="11"/>
      <c r="P324" s="11"/>
      <c r="Q324" s="11"/>
      <c r="R324" s="11"/>
      <c r="S324" s="14"/>
    </row>
    <row r="325" spans="1:19" ht="16" customHeight="1" x14ac:dyDescent="0.2">
      <c r="A325" s="55"/>
      <c r="B325" s="11"/>
      <c r="C325" s="11"/>
      <c r="D325" s="11"/>
      <c r="E325" s="11"/>
      <c r="F325" s="11"/>
      <c r="G325" s="57"/>
      <c r="H325" s="11"/>
      <c r="I325" s="57"/>
      <c r="J325" s="11"/>
      <c r="K325" s="57"/>
      <c r="L325" s="13"/>
      <c r="M325" s="13"/>
      <c r="N325" s="11"/>
      <c r="O325" s="11"/>
      <c r="P325" s="11"/>
      <c r="Q325" s="11"/>
      <c r="R325" s="11"/>
      <c r="S325" s="14"/>
    </row>
    <row r="326" spans="1:19" ht="16" customHeight="1" x14ac:dyDescent="0.2">
      <c r="A326" s="55"/>
      <c r="B326" s="11"/>
      <c r="C326" s="11"/>
      <c r="D326" s="11"/>
      <c r="E326" s="11"/>
      <c r="F326" s="11"/>
      <c r="G326" s="57"/>
      <c r="H326" s="11"/>
      <c r="I326" s="57"/>
      <c r="J326" s="11"/>
      <c r="K326" s="57"/>
      <c r="L326" s="13"/>
      <c r="M326" s="13"/>
      <c r="N326" s="11"/>
      <c r="O326" s="11"/>
      <c r="P326" s="11"/>
      <c r="Q326" s="11"/>
      <c r="R326" s="11"/>
      <c r="S326" s="14"/>
    </row>
    <row r="327" spans="1:19" ht="16" customHeight="1" x14ac:dyDescent="0.2">
      <c r="A327" s="55"/>
      <c r="B327" s="11"/>
      <c r="C327" s="11"/>
      <c r="D327" s="11"/>
      <c r="E327" s="11"/>
      <c r="F327" s="11"/>
      <c r="G327" s="57"/>
      <c r="H327" s="11"/>
      <c r="I327" s="57"/>
      <c r="J327" s="11"/>
      <c r="K327" s="57"/>
      <c r="L327" s="13"/>
      <c r="M327" s="13"/>
      <c r="N327" s="11"/>
      <c r="O327" s="11"/>
      <c r="P327" s="11"/>
      <c r="Q327" s="11"/>
      <c r="R327" s="11"/>
      <c r="S327" s="14"/>
    </row>
    <row r="328" spans="1:19" ht="16" customHeight="1" x14ac:dyDescent="0.2">
      <c r="A328" s="55"/>
      <c r="B328" s="11"/>
      <c r="C328" s="11"/>
      <c r="D328" s="11"/>
      <c r="E328" s="11"/>
      <c r="F328" s="11"/>
      <c r="G328" s="57"/>
      <c r="H328" s="11"/>
      <c r="I328" s="57"/>
      <c r="J328" s="11"/>
      <c r="K328" s="57"/>
      <c r="L328" s="13"/>
      <c r="M328" s="13"/>
      <c r="N328" s="11"/>
      <c r="O328" s="11"/>
      <c r="P328" s="11"/>
      <c r="Q328" s="11"/>
      <c r="R328" s="11"/>
      <c r="S328" s="14"/>
    </row>
    <row r="329" spans="1:19" ht="16" customHeight="1" x14ac:dyDescent="0.2">
      <c r="A329" s="55"/>
      <c r="B329" s="11"/>
      <c r="C329" s="11"/>
      <c r="D329" s="11"/>
      <c r="E329" s="11"/>
      <c r="F329" s="11"/>
      <c r="G329" s="57"/>
      <c r="H329" s="11"/>
      <c r="I329" s="57"/>
      <c r="J329" s="11"/>
      <c r="K329" s="57"/>
      <c r="L329" s="13"/>
      <c r="M329" s="13"/>
      <c r="N329" s="11"/>
      <c r="O329" s="11"/>
      <c r="P329" s="11"/>
      <c r="Q329" s="11"/>
      <c r="R329" s="11"/>
      <c r="S329" s="14"/>
    </row>
    <row r="330" spans="1:19" ht="16" customHeight="1" x14ac:dyDescent="0.2">
      <c r="A330" s="55"/>
      <c r="B330" s="11"/>
      <c r="C330" s="11"/>
      <c r="D330" s="11"/>
      <c r="E330" s="11"/>
      <c r="F330" s="11"/>
      <c r="G330" s="57"/>
      <c r="H330" s="11"/>
      <c r="I330" s="57"/>
      <c r="J330" s="11"/>
      <c r="K330" s="57"/>
      <c r="L330" s="13"/>
      <c r="M330" s="13"/>
      <c r="N330" s="11"/>
      <c r="O330" s="11"/>
      <c r="P330" s="11"/>
      <c r="Q330" s="11"/>
      <c r="R330" s="11"/>
      <c r="S330" s="14"/>
    </row>
    <row r="331" spans="1:19" ht="16" customHeight="1" x14ac:dyDescent="0.2">
      <c r="A331" s="55"/>
      <c r="B331" s="11"/>
      <c r="C331" s="11"/>
      <c r="D331" s="11"/>
      <c r="E331" s="11"/>
      <c r="F331" s="11"/>
      <c r="G331" s="57"/>
      <c r="H331" s="11"/>
      <c r="I331" s="57"/>
      <c r="J331" s="11"/>
      <c r="K331" s="57"/>
      <c r="L331" s="13"/>
      <c r="M331" s="13"/>
      <c r="N331" s="11"/>
      <c r="O331" s="11"/>
      <c r="P331" s="11"/>
      <c r="Q331" s="11"/>
      <c r="R331" s="11"/>
      <c r="S331" s="14"/>
    </row>
    <row r="332" spans="1:19" ht="16" customHeight="1" x14ac:dyDescent="0.2">
      <c r="A332" s="55"/>
      <c r="B332" s="11"/>
      <c r="C332" s="11"/>
      <c r="D332" s="11"/>
      <c r="E332" s="11"/>
      <c r="F332" s="11"/>
      <c r="G332" s="57"/>
      <c r="H332" s="11"/>
      <c r="I332" s="57"/>
      <c r="J332" s="11"/>
      <c r="K332" s="57"/>
      <c r="L332" s="13"/>
      <c r="M332" s="13"/>
      <c r="N332" s="11"/>
      <c r="O332" s="11"/>
      <c r="P332" s="11"/>
      <c r="Q332" s="11"/>
      <c r="R332" s="11"/>
      <c r="S332" s="14"/>
    </row>
    <row r="333" spans="1:19" ht="16" customHeight="1" x14ac:dyDescent="0.2">
      <c r="A333" s="55"/>
      <c r="B333" s="11"/>
      <c r="C333" s="11"/>
      <c r="D333" s="11"/>
      <c r="E333" s="11"/>
      <c r="F333" s="11"/>
      <c r="G333" s="57"/>
      <c r="H333" s="11"/>
      <c r="I333" s="57"/>
      <c r="J333" s="11"/>
      <c r="K333" s="57"/>
      <c r="L333" s="13"/>
      <c r="M333" s="13"/>
      <c r="N333" s="11"/>
      <c r="O333" s="11"/>
      <c r="P333" s="11"/>
      <c r="Q333" s="11"/>
      <c r="R333" s="11"/>
      <c r="S333" s="14"/>
    </row>
    <row r="334" spans="1:19" ht="16" customHeight="1" x14ac:dyDescent="0.2">
      <c r="A334" s="55"/>
      <c r="B334" s="11"/>
      <c r="C334" s="11"/>
      <c r="D334" s="11"/>
      <c r="E334" s="11"/>
      <c r="F334" s="11"/>
      <c r="G334" s="57"/>
      <c r="H334" s="11"/>
      <c r="I334" s="57"/>
      <c r="J334" s="11"/>
      <c r="K334" s="57"/>
      <c r="L334" s="13"/>
      <c r="M334" s="13"/>
      <c r="N334" s="11"/>
      <c r="O334" s="11"/>
      <c r="P334" s="11"/>
      <c r="Q334" s="11"/>
      <c r="R334" s="11"/>
      <c r="S334" s="14"/>
    </row>
    <row r="335" spans="1:19" ht="16" customHeight="1" x14ac:dyDescent="0.2">
      <c r="A335" s="55"/>
      <c r="B335" s="11"/>
      <c r="C335" s="11"/>
      <c r="D335" s="11"/>
      <c r="E335" s="11"/>
      <c r="F335" s="11"/>
      <c r="G335" s="57"/>
      <c r="H335" s="11"/>
      <c r="I335" s="57"/>
      <c r="J335" s="11"/>
      <c r="K335" s="57"/>
      <c r="L335" s="13"/>
      <c r="M335" s="13"/>
      <c r="N335" s="11"/>
      <c r="O335" s="11"/>
      <c r="P335" s="11"/>
      <c r="Q335" s="11"/>
      <c r="R335" s="11"/>
      <c r="S335" s="14"/>
    </row>
    <row r="336" spans="1:19" ht="16" customHeight="1" x14ac:dyDescent="0.2">
      <c r="A336" s="55"/>
      <c r="B336" s="11"/>
      <c r="C336" s="11"/>
      <c r="D336" s="11"/>
      <c r="E336" s="11"/>
      <c r="F336" s="11"/>
      <c r="G336" s="57"/>
      <c r="H336" s="11"/>
      <c r="I336" s="57"/>
      <c r="J336" s="11"/>
      <c r="K336" s="57"/>
      <c r="L336" s="13"/>
      <c r="M336" s="13"/>
      <c r="N336" s="11"/>
      <c r="O336" s="11"/>
      <c r="P336" s="11"/>
      <c r="Q336" s="11"/>
      <c r="R336" s="11"/>
      <c r="S336" s="14"/>
    </row>
    <row r="337" spans="1:19" ht="16" customHeight="1" x14ac:dyDescent="0.2">
      <c r="A337" s="55"/>
      <c r="B337" s="11"/>
      <c r="C337" s="11"/>
      <c r="D337" s="11"/>
      <c r="E337" s="11"/>
      <c r="F337" s="11"/>
      <c r="G337" s="57"/>
      <c r="H337" s="11"/>
      <c r="I337" s="57"/>
      <c r="J337" s="11"/>
      <c r="K337" s="57"/>
      <c r="L337" s="13"/>
      <c r="M337" s="13"/>
      <c r="N337" s="11"/>
      <c r="O337" s="11"/>
      <c r="P337" s="11"/>
      <c r="Q337" s="11"/>
      <c r="R337" s="11"/>
      <c r="S337" s="14"/>
    </row>
    <row r="338" spans="1:19" ht="16" customHeight="1" x14ac:dyDescent="0.2">
      <c r="A338" s="55"/>
      <c r="B338" s="11"/>
      <c r="C338" s="11"/>
      <c r="D338" s="11"/>
      <c r="E338" s="11"/>
      <c r="F338" s="11"/>
      <c r="G338" s="57"/>
      <c r="H338" s="11"/>
      <c r="I338" s="57"/>
      <c r="J338" s="11"/>
      <c r="K338" s="57"/>
      <c r="L338" s="13"/>
      <c r="M338" s="13"/>
      <c r="N338" s="11"/>
      <c r="O338" s="11"/>
      <c r="P338" s="11"/>
      <c r="Q338" s="11"/>
      <c r="R338" s="11"/>
      <c r="S338" s="14"/>
    </row>
    <row r="339" spans="1:19" ht="16" customHeight="1" x14ac:dyDescent="0.2">
      <c r="A339" s="55"/>
      <c r="B339" s="11"/>
      <c r="C339" s="11"/>
      <c r="D339" s="11"/>
      <c r="E339" s="11"/>
      <c r="F339" s="11"/>
      <c r="G339" s="57"/>
      <c r="H339" s="11"/>
      <c r="I339" s="57"/>
      <c r="J339" s="11"/>
      <c r="K339" s="57"/>
      <c r="L339" s="13"/>
      <c r="M339" s="13"/>
      <c r="N339" s="11"/>
      <c r="O339" s="11"/>
      <c r="P339" s="11"/>
      <c r="Q339" s="11"/>
      <c r="R339" s="11"/>
      <c r="S339" s="14"/>
    </row>
    <row r="340" spans="1:19" ht="16" customHeight="1" x14ac:dyDescent="0.2">
      <c r="A340" s="55"/>
      <c r="B340" s="11"/>
      <c r="C340" s="11"/>
      <c r="D340" s="11"/>
      <c r="E340" s="11"/>
      <c r="F340" s="11"/>
      <c r="G340" s="57"/>
      <c r="H340" s="11"/>
      <c r="I340" s="57"/>
      <c r="J340" s="11"/>
      <c r="K340" s="57"/>
      <c r="L340" s="13"/>
      <c r="M340" s="13"/>
      <c r="N340" s="11"/>
      <c r="O340" s="11"/>
      <c r="P340" s="11"/>
      <c r="Q340" s="11"/>
      <c r="R340" s="11"/>
      <c r="S340" s="14"/>
    </row>
    <row r="341" spans="1:19" ht="16" customHeight="1" x14ac:dyDescent="0.2">
      <c r="A341" s="55"/>
      <c r="B341" s="11"/>
      <c r="C341" s="11"/>
      <c r="D341" s="11"/>
      <c r="E341" s="11"/>
      <c r="F341" s="11"/>
      <c r="G341" s="57"/>
      <c r="H341" s="11"/>
      <c r="I341" s="57"/>
      <c r="J341" s="11"/>
      <c r="K341" s="57"/>
      <c r="L341" s="13"/>
      <c r="M341" s="13"/>
      <c r="N341" s="11"/>
      <c r="O341" s="11"/>
      <c r="P341" s="11"/>
      <c r="Q341" s="11"/>
      <c r="R341" s="11"/>
      <c r="S341" s="14"/>
    </row>
    <row r="342" spans="1:19" ht="16" customHeight="1" x14ac:dyDescent="0.2">
      <c r="A342" s="55"/>
      <c r="B342" s="11"/>
      <c r="C342" s="11"/>
      <c r="D342" s="11"/>
      <c r="E342" s="11"/>
      <c r="F342" s="11"/>
      <c r="G342" s="57"/>
      <c r="H342" s="11"/>
      <c r="I342" s="57"/>
      <c r="J342" s="11"/>
      <c r="K342" s="57"/>
      <c r="L342" s="13"/>
      <c r="M342" s="13"/>
      <c r="N342" s="11"/>
      <c r="O342" s="11"/>
      <c r="P342" s="11"/>
      <c r="Q342" s="11"/>
      <c r="R342" s="11"/>
      <c r="S342" s="14"/>
    </row>
    <row r="343" spans="1:19" ht="16" customHeight="1" x14ac:dyDescent="0.2">
      <c r="A343" s="55"/>
      <c r="B343" s="11"/>
      <c r="C343" s="11"/>
      <c r="D343" s="11"/>
      <c r="E343" s="11"/>
      <c r="F343" s="11"/>
      <c r="G343" s="57"/>
      <c r="H343" s="11"/>
      <c r="I343" s="57"/>
      <c r="J343" s="11"/>
      <c r="K343" s="57"/>
      <c r="L343" s="13"/>
      <c r="M343" s="13"/>
      <c r="N343" s="11"/>
      <c r="O343" s="11"/>
      <c r="P343" s="11"/>
      <c r="Q343" s="11"/>
      <c r="R343" s="11"/>
      <c r="S343" s="14"/>
    </row>
    <row r="344" spans="1:19" ht="16" customHeight="1" x14ac:dyDescent="0.2">
      <c r="A344" s="55"/>
      <c r="B344" s="11"/>
      <c r="C344" s="11"/>
      <c r="D344" s="11"/>
      <c r="E344" s="11"/>
      <c r="F344" s="11"/>
      <c r="G344" s="57"/>
      <c r="H344" s="11"/>
      <c r="I344" s="57"/>
      <c r="J344" s="11"/>
      <c r="K344" s="57"/>
      <c r="L344" s="13"/>
      <c r="M344" s="13"/>
      <c r="N344" s="11"/>
      <c r="O344" s="11"/>
      <c r="P344" s="11"/>
      <c r="Q344" s="11"/>
      <c r="R344" s="11"/>
      <c r="S344" s="14"/>
    </row>
    <row r="345" spans="1:19" ht="16" customHeight="1" x14ac:dyDescent="0.2">
      <c r="A345" s="55"/>
      <c r="B345" s="11"/>
      <c r="C345" s="11"/>
      <c r="D345" s="11"/>
      <c r="E345" s="11"/>
      <c r="F345" s="11"/>
      <c r="G345" s="57"/>
      <c r="H345" s="11"/>
      <c r="I345" s="57"/>
      <c r="J345" s="11"/>
      <c r="K345" s="57"/>
      <c r="L345" s="13"/>
      <c r="M345" s="13"/>
      <c r="N345" s="11"/>
      <c r="O345" s="11"/>
      <c r="P345" s="11"/>
      <c r="Q345" s="11"/>
      <c r="R345" s="11"/>
      <c r="S345" s="14"/>
    </row>
    <row r="346" spans="1:19" ht="16" customHeight="1" x14ac:dyDescent="0.2">
      <c r="A346" s="55"/>
      <c r="B346" s="11"/>
      <c r="C346" s="11"/>
      <c r="D346" s="11"/>
      <c r="E346" s="11"/>
      <c r="F346" s="11"/>
      <c r="G346" s="57"/>
      <c r="H346" s="11"/>
      <c r="I346" s="57"/>
      <c r="J346" s="11"/>
      <c r="K346" s="57"/>
      <c r="L346" s="13"/>
      <c r="M346" s="13"/>
      <c r="N346" s="11"/>
      <c r="O346" s="11"/>
      <c r="P346" s="11"/>
      <c r="Q346" s="11"/>
      <c r="R346" s="11"/>
      <c r="S346" s="14"/>
    </row>
    <row r="347" spans="1:19" ht="16" customHeight="1" x14ac:dyDescent="0.2">
      <c r="A347" s="55"/>
      <c r="B347" s="11"/>
      <c r="C347" s="11"/>
      <c r="D347" s="11"/>
      <c r="E347" s="11"/>
      <c r="F347" s="11"/>
      <c r="G347" s="57"/>
      <c r="H347" s="11"/>
      <c r="I347" s="57"/>
      <c r="J347" s="11"/>
      <c r="K347" s="57"/>
      <c r="L347" s="13"/>
      <c r="M347" s="13"/>
      <c r="N347" s="11"/>
      <c r="O347" s="11"/>
      <c r="P347" s="11"/>
      <c r="Q347" s="11"/>
      <c r="R347" s="11"/>
      <c r="S347" s="14"/>
    </row>
    <row r="348" spans="1:19" ht="16" customHeight="1" x14ac:dyDescent="0.2">
      <c r="A348" s="55"/>
      <c r="B348" s="11"/>
      <c r="C348" s="11"/>
      <c r="D348" s="11"/>
      <c r="E348" s="11"/>
      <c r="F348" s="11"/>
      <c r="G348" s="57"/>
      <c r="H348" s="11"/>
      <c r="I348" s="57"/>
      <c r="J348" s="11"/>
      <c r="K348" s="57"/>
      <c r="L348" s="13"/>
      <c r="M348" s="13"/>
      <c r="N348" s="11"/>
      <c r="O348" s="11"/>
      <c r="P348" s="11"/>
      <c r="Q348" s="11"/>
      <c r="R348" s="11"/>
      <c r="S348" s="14"/>
    </row>
    <row r="349" spans="1:19" ht="16" customHeight="1" x14ac:dyDescent="0.2">
      <c r="A349" s="55"/>
      <c r="B349" s="11"/>
      <c r="C349" s="11"/>
      <c r="D349" s="11"/>
      <c r="E349" s="11"/>
      <c r="F349" s="11"/>
      <c r="G349" s="57"/>
      <c r="H349" s="11"/>
      <c r="I349" s="57"/>
      <c r="J349" s="11"/>
      <c r="K349" s="57"/>
      <c r="L349" s="13"/>
      <c r="M349" s="13"/>
      <c r="N349" s="11"/>
      <c r="O349" s="11"/>
      <c r="P349" s="11"/>
      <c r="Q349" s="11"/>
      <c r="R349" s="11"/>
      <c r="S349" s="14"/>
    </row>
    <row r="350" spans="1:19" ht="16" customHeight="1" x14ac:dyDescent="0.2">
      <c r="A350" s="55"/>
      <c r="B350" s="11"/>
      <c r="C350" s="11"/>
      <c r="D350" s="11"/>
      <c r="E350" s="11"/>
      <c r="F350" s="11"/>
      <c r="G350" s="57"/>
      <c r="H350" s="11"/>
      <c r="I350" s="57"/>
      <c r="J350" s="11"/>
      <c r="K350" s="57"/>
      <c r="L350" s="13"/>
      <c r="M350" s="13"/>
      <c r="N350" s="11"/>
      <c r="O350" s="11"/>
      <c r="P350" s="11"/>
      <c r="Q350" s="11"/>
      <c r="R350" s="11"/>
      <c r="S350" s="14"/>
    </row>
    <row r="351" spans="1:19" ht="16" customHeight="1" x14ac:dyDescent="0.2">
      <c r="A351" s="55"/>
      <c r="B351" s="11"/>
      <c r="C351" s="11"/>
      <c r="D351" s="11"/>
      <c r="E351" s="11"/>
      <c r="F351" s="11"/>
      <c r="G351" s="57"/>
      <c r="H351" s="11"/>
      <c r="I351" s="57"/>
      <c r="J351" s="11"/>
      <c r="K351" s="57"/>
      <c r="L351" s="13"/>
      <c r="M351" s="13"/>
      <c r="N351" s="11"/>
      <c r="O351" s="11"/>
      <c r="P351" s="11"/>
      <c r="Q351" s="11"/>
      <c r="R351" s="11"/>
      <c r="S351" s="14"/>
    </row>
    <row r="352" spans="1:19" ht="16" customHeight="1" x14ac:dyDescent="0.2">
      <c r="A352" s="55"/>
      <c r="B352" s="11"/>
      <c r="C352" s="11"/>
      <c r="D352" s="11"/>
      <c r="E352" s="11"/>
      <c r="F352" s="11"/>
      <c r="G352" s="57"/>
      <c r="H352" s="11"/>
      <c r="I352" s="57"/>
      <c r="J352" s="11"/>
      <c r="K352" s="57"/>
      <c r="L352" s="13"/>
      <c r="M352" s="13"/>
      <c r="N352" s="11"/>
      <c r="O352" s="11"/>
      <c r="P352" s="11"/>
      <c r="Q352" s="11"/>
      <c r="R352" s="11"/>
      <c r="S352" s="14"/>
    </row>
    <row r="353" spans="1:19" ht="16" customHeight="1" x14ac:dyDescent="0.2">
      <c r="A353" s="55"/>
      <c r="B353" s="11"/>
      <c r="C353" s="11"/>
      <c r="D353" s="11"/>
      <c r="E353" s="11"/>
      <c r="F353" s="11"/>
      <c r="G353" s="57"/>
      <c r="H353" s="11"/>
      <c r="I353" s="57"/>
      <c r="J353" s="11"/>
      <c r="K353" s="57"/>
      <c r="L353" s="13"/>
      <c r="M353" s="13"/>
      <c r="N353" s="11"/>
      <c r="O353" s="11"/>
      <c r="P353" s="11"/>
      <c r="Q353" s="11"/>
      <c r="R353" s="11"/>
      <c r="S353" s="14"/>
    </row>
    <row r="354" spans="1:19" ht="16" customHeight="1" x14ac:dyDescent="0.2">
      <c r="A354" s="55"/>
      <c r="B354" s="11"/>
      <c r="C354" s="11"/>
      <c r="D354" s="11"/>
      <c r="E354" s="11"/>
      <c r="F354" s="11"/>
      <c r="G354" s="57"/>
      <c r="H354" s="11"/>
      <c r="I354" s="57"/>
      <c r="J354" s="11"/>
      <c r="K354" s="57"/>
      <c r="L354" s="13"/>
      <c r="M354" s="13"/>
      <c r="N354" s="11"/>
      <c r="O354" s="11"/>
      <c r="P354" s="11"/>
      <c r="Q354" s="11"/>
      <c r="R354" s="11"/>
      <c r="S354" s="14"/>
    </row>
    <row r="355" spans="1:19" ht="16" customHeight="1" x14ac:dyDescent="0.2">
      <c r="A355" s="55"/>
      <c r="B355" s="11"/>
      <c r="C355" s="11"/>
      <c r="D355" s="11"/>
      <c r="E355" s="11"/>
      <c r="F355" s="11"/>
      <c r="G355" s="57"/>
      <c r="H355" s="11"/>
      <c r="I355" s="57"/>
      <c r="J355" s="11"/>
      <c r="K355" s="57"/>
      <c r="L355" s="13"/>
      <c r="M355" s="13"/>
      <c r="N355" s="11"/>
      <c r="O355" s="11"/>
      <c r="P355" s="11"/>
      <c r="Q355" s="11"/>
      <c r="R355" s="11"/>
      <c r="S355" s="14"/>
    </row>
    <row r="356" spans="1:19" ht="16" customHeight="1" x14ac:dyDescent="0.2">
      <c r="A356" s="55"/>
      <c r="B356" s="11"/>
      <c r="C356" s="11"/>
      <c r="D356" s="11"/>
      <c r="E356" s="11"/>
      <c r="F356" s="11"/>
      <c r="G356" s="57"/>
      <c r="H356" s="11"/>
      <c r="I356" s="57"/>
      <c r="J356" s="11"/>
      <c r="K356" s="57"/>
      <c r="L356" s="13"/>
      <c r="M356" s="13"/>
      <c r="N356" s="11"/>
      <c r="O356" s="11"/>
      <c r="P356" s="11"/>
      <c r="Q356" s="11"/>
      <c r="R356" s="11"/>
      <c r="S356" s="14"/>
    </row>
    <row r="357" spans="1:19" ht="16" customHeight="1" x14ac:dyDescent="0.2">
      <c r="A357" s="55"/>
      <c r="B357" s="11"/>
      <c r="C357" s="11"/>
      <c r="D357" s="11"/>
      <c r="E357" s="11"/>
      <c r="F357" s="11"/>
      <c r="G357" s="57"/>
      <c r="H357" s="11"/>
      <c r="I357" s="57"/>
      <c r="J357" s="11"/>
      <c r="K357" s="57"/>
      <c r="L357" s="13"/>
      <c r="M357" s="13"/>
      <c r="N357" s="11"/>
      <c r="O357" s="11"/>
      <c r="P357" s="11"/>
      <c r="Q357" s="11"/>
      <c r="R357" s="11"/>
      <c r="S357" s="14"/>
    </row>
    <row r="358" spans="1:19" ht="16" customHeight="1" x14ac:dyDescent="0.2">
      <c r="A358" s="55"/>
      <c r="B358" s="11"/>
      <c r="C358" s="11"/>
      <c r="D358" s="11"/>
      <c r="E358" s="11"/>
      <c r="F358" s="11"/>
      <c r="G358" s="57"/>
      <c r="H358" s="11"/>
      <c r="I358" s="57"/>
      <c r="J358" s="11"/>
      <c r="K358" s="57"/>
      <c r="L358" s="13"/>
      <c r="M358" s="13"/>
      <c r="N358" s="11"/>
      <c r="O358" s="11"/>
      <c r="P358" s="11"/>
      <c r="Q358" s="11"/>
      <c r="R358" s="11"/>
      <c r="S358" s="14"/>
    </row>
    <row r="359" spans="1:19" ht="16" customHeight="1" x14ac:dyDescent="0.2">
      <c r="A359" s="55"/>
      <c r="B359" s="11"/>
      <c r="C359" s="11"/>
      <c r="D359" s="11"/>
      <c r="E359" s="11"/>
      <c r="F359" s="11"/>
      <c r="G359" s="57"/>
      <c r="H359" s="11"/>
      <c r="I359" s="57"/>
      <c r="J359" s="11"/>
      <c r="K359" s="57"/>
      <c r="L359" s="13"/>
      <c r="M359" s="13"/>
      <c r="N359" s="11"/>
      <c r="O359" s="11"/>
      <c r="P359" s="11"/>
      <c r="Q359" s="11"/>
      <c r="R359" s="11"/>
      <c r="S359" s="14"/>
    </row>
    <row r="360" spans="1:19" ht="16" customHeight="1" x14ac:dyDescent="0.2">
      <c r="A360" s="55"/>
      <c r="B360" s="11"/>
      <c r="C360" s="11"/>
      <c r="D360" s="11"/>
      <c r="E360" s="11"/>
      <c r="F360" s="11"/>
      <c r="G360" s="57"/>
      <c r="H360" s="11"/>
      <c r="I360" s="57"/>
      <c r="J360" s="11"/>
      <c r="K360" s="57"/>
      <c r="L360" s="13"/>
      <c r="M360" s="13"/>
      <c r="N360" s="11"/>
      <c r="O360" s="11"/>
      <c r="P360" s="11"/>
      <c r="Q360" s="11"/>
      <c r="R360" s="11"/>
      <c r="S360" s="14"/>
    </row>
    <row r="361" spans="1:19" ht="16" customHeight="1" x14ac:dyDescent="0.2">
      <c r="A361" s="55"/>
      <c r="B361" s="11"/>
      <c r="C361" s="11"/>
      <c r="D361" s="11"/>
      <c r="E361" s="11"/>
      <c r="F361" s="11"/>
      <c r="G361" s="57"/>
      <c r="H361" s="11"/>
      <c r="I361" s="57"/>
      <c r="J361" s="11"/>
      <c r="K361" s="57"/>
      <c r="L361" s="13"/>
      <c r="M361" s="13"/>
      <c r="N361" s="11"/>
      <c r="O361" s="11"/>
      <c r="P361" s="11"/>
      <c r="Q361" s="11"/>
      <c r="R361" s="11"/>
      <c r="S361" s="14"/>
    </row>
    <row r="362" spans="1:19" ht="16" customHeight="1" x14ac:dyDescent="0.2">
      <c r="A362" s="55"/>
      <c r="B362" s="11"/>
      <c r="C362" s="11"/>
      <c r="D362" s="11"/>
      <c r="E362" s="11"/>
      <c r="F362" s="11"/>
      <c r="G362" s="57"/>
      <c r="H362" s="11"/>
      <c r="I362" s="57"/>
      <c r="J362" s="11"/>
      <c r="K362" s="57"/>
      <c r="L362" s="13"/>
      <c r="M362" s="13"/>
      <c r="N362" s="11"/>
      <c r="O362" s="11"/>
      <c r="P362" s="11"/>
      <c r="Q362" s="11"/>
      <c r="R362" s="11"/>
      <c r="S362" s="14"/>
    </row>
    <row r="363" spans="1:19" ht="16" customHeight="1" x14ac:dyDescent="0.2">
      <c r="A363" s="55"/>
      <c r="B363" s="11"/>
      <c r="C363" s="11"/>
      <c r="D363" s="11"/>
      <c r="E363" s="11"/>
      <c r="F363" s="11"/>
      <c r="G363" s="57"/>
      <c r="H363" s="11"/>
      <c r="I363" s="57"/>
      <c r="J363" s="11"/>
      <c r="K363" s="57"/>
      <c r="L363" s="13"/>
      <c r="M363" s="13"/>
      <c r="N363" s="11"/>
      <c r="O363" s="11"/>
      <c r="P363" s="11"/>
      <c r="Q363" s="11"/>
      <c r="R363" s="11"/>
      <c r="S363" s="14"/>
    </row>
    <row r="364" spans="1:19" ht="16" customHeight="1" x14ac:dyDescent="0.2">
      <c r="A364" s="55"/>
      <c r="B364" s="11"/>
      <c r="C364" s="11"/>
      <c r="D364" s="11"/>
      <c r="E364" s="11"/>
      <c r="F364" s="11"/>
      <c r="G364" s="57"/>
      <c r="H364" s="11"/>
      <c r="I364" s="57"/>
      <c r="J364" s="11"/>
      <c r="K364" s="57"/>
      <c r="L364" s="13"/>
      <c r="M364" s="13"/>
      <c r="N364" s="11"/>
      <c r="O364" s="11"/>
      <c r="P364" s="11"/>
      <c r="Q364" s="11"/>
      <c r="R364" s="11"/>
      <c r="S364" s="14"/>
    </row>
    <row r="365" spans="1:19" ht="16" customHeight="1" x14ac:dyDescent="0.2">
      <c r="A365" s="55"/>
      <c r="B365" s="11"/>
      <c r="C365" s="11"/>
      <c r="D365" s="11"/>
      <c r="E365" s="11"/>
      <c r="F365" s="11"/>
      <c r="G365" s="57"/>
      <c r="H365" s="11"/>
      <c r="I365" s="57"/>
      <c r="J365" s="11"/>
      <c r="K365" s="57"/>
      <c r="L365" s="13"/>
      <c r="M365" s="13"/>
      <c r="N365" s="11"/>
      <c r="O365" s="11"/>
      <c r="P365" s="11"/>
      <c r="Q365" s="11"/>
      <c r="R365" s="11"/>
      <c r="S365" s="14"/>
    </row>
    <row r="366" spans="1:19" ht="16" customHeight="1" x14ac:dyDescent="0.2">
      <c r="A366" s="55"/>
      <c r="B366" s="11"/>
      <c r="C366" s="11"/>
      <c r="D366" s="11"/>
      <c r="E366" s="11"/>
      <c r="F366" s="11"/>
      <c r="G366" s="57"/>
      <c r="H366" s="11"/>
      <c r="I366" s="57"/>
      <c r="J366" s="11"/>
      <c r="K366" s="57"/>
      <c r="L366" s="13"/>
      <c r="M366" s="13"/>
      <c r="N366" s="11"/>
      <c r="O366" s="11"/>
      <c r="P366" s="11"/>
      <c r="Q366" s="11"/>
      <c r="R366" s="11"/>
      <c r="S366" s="14"/>
    </row>
    <row r="367" spans="1:19" ht="16" customHeight="1" x14ac:dyDescent="0.2">
      <c r="A367" s="55"/>
      <c r="B367" s="11"/>
      <c r="C367" s="11"/>
      <c r="D367" s="11"/>
      <c r="E367" s="11"/>
      <c r="F367" s="11"/>
      <c r="G367" s="57"/>
      <c r="H367" s="11"/>
      <c r="I367" s="57"/>
      <c r="J367" s="11"/>
      <c r="K367" s="57"/>
      <c r="L367" s="13"/>
      <c r="M367" s="13"/>
      <c r="N367" s="11"/>
      <c r="O367" s="11"/>
      <c r="P367" s="11"/>
      <c r="Q367" s="11"/>
      <c r="R367" s="11"/>
      <c r="S367" s="14"/>
    </row>
    <row r="368" spans="1:19" ht="16" customHeight="1" x14ac:dyDescent="0.2">
      <c r="A368" s="55"/>
      <c r="B368" s="11"/>
      <c r="C368" s="11"/>
      <c r="D368" s="11"/>
      <c r="E368" s="11"/>
      <c r="F368" s="11"/>
      <c r="G368" s="57"/>
      <c r="H368" s="11"/>
      <c r="I368" s="57"/>
      <c r="J368" s="11"/>
      <c r="K368" s="57"/>
      <c r="L368" s="13"/>
      <c r="M368" s="13"/>
      <c r="N368" s="11"/>
      <c r="O368" s="11"/>
      <c r="P368" s="11"/>
      <c r="Q368" s="11"/>
      <c r="R368" s="11"/>
      <c r="S368" s="14"/>
    </row>
    <row r="369" spans="1:19" ht="16" customHeight="1" x14ac:dyDescent="0.2">
      <c r="A369" s="55"/>
      <c r="B369" s="11"/>
      <c r="C369" s="11"/>
      <c r="D369" s="11"/>
      <c r="E369" s="11"/>
      <c r="F369" s="11"/>
      <c r="G369" s="57"/>
      <c r="H369" s="11"/>
      <c r="I369" s="57"/>
      <c r="J369" s="11"/>
      <c r="K369" s="57"/>
      <c r="L369" s="13"/>
      <c r="M369" s="13"/>
      <c r="N369" s="11"/>
      <c r="O369" s="11"/>
      <c r="P369" s="11"/>
      <c r="Q369" s="11"/>
      <c r="R369" s="11"/>
      <c r="S369" s="14"/>
    </row>
    <row r="370" spans="1:19" ht="16" customHeight="1" x14ac:dyDescent="0.2">
      <c r="A370" s="55"/>
      <c r="B370" s="11"/>
      <c r="C370" s="11"/>
      <c r="D370" s="11"/>
      <c r="E370" s="11"/>
      <c r="F370" s="11"/>
      <c r="G370" s="57"/>
      <c r="H370" s="11"/>
      <c r="I370" s="57"/>
      <c r="J370" s="11"/>
      <c r="K370" s="57"/>
      <c r="L370" s="13"/>
      <c r="M370" s="13"/>
      <c r="N370" s="11"/>
      <c r="O370" s="11"/>
      <c r="P370" s="11"/>
      <c r="Q370" s="11"/>
      <c r="R370" s="11"/>
      <c r="S370" s="14"/>
    </row>
    <row r="371" spans="1:19" ht="16" customHeight="1" x14ac:dyDescent="0.2">
      <c r="A371" s="55"/>
      <c r="B371" s="11"/>
      <c r="C371" s="11"/>
      <c r="D371" s="11"/>
      <c r="E371" s="11"/>
      <c r="F371" s="11"/>
      <c r="G371" s="57"/>
      <c r="H371" s="11"/>
      <c r="I371" s="57"/>
      <c r="J371" s="11"/>
      <c r="K371" s="57"/>
      <c r="L371" s="13"/>
      <c r="M371" s="13"/>
      <c r="N371" s="11"/>
      <c r="O371" s="11"/>
      <c r="P371" s="11"/>
      <c r="Q371" s="11"/>
      <c r="R371" s="11"/>
      <c r="S371" s="14"/>
    </row>
    <row r="372" spans="1:19" ht="16" customHeight="1" x14ac:dyDescent="0.2">
      <c r="A372" s="55"/>
      <c r="B372" s="11"/>
      <c r="C372" s="11"/>
      <c r="D372" s="11"/>
      <c r="E372" s="11"/>
      <c r="F372" s="11"/>
      <c r="G372" s="57"/>
      <c r="H372" s="11"/>
      <c r="I372" s="57"/>
      <c r="J372" s="11"/>
      <c r="K372" s="57"/>
      <c r="L372" s="13"/>
      <c r="M372" s="13"/>
      <c r="N372" s="11"/>
      <c r="O372" s="11"/>
      <c r="P372" s="11"/>
      <c r="Q372" s="11"/>
      <c r="R372" s="11"/>
      <c r="S372" s="14"/>
    </row>
    <row r="373" spans="1:19" ht="16" customHeight="1" x14ac:dyDescent="0.2">
      <c r="A373" s="55"/>
      <c r="B373" s="11"/>
      <c r="C373" s="11"/>
      <c r="D373" s="11"/>
      <c r="E373" s="11"/>
      <c r="F373" s="11"/>
      <c r="G373" s="57"/>
      <c r="H373" s="11"/>
      <c r="I373" s="57"/>
      <c r="J373" s="11"/>
      <c r="K373" s="57"/>
      <c r="L373" s="13"/>
      <c r="M373" s="13"/>
      <c r="N373" s="11"/>
      <c r="O373" s="11"/>
      <c r="P373" s="11"/>
      <c r="Q373" s="11"/>
      <c r="R373" s="11"/>
      <c r="S373" s="14"/>
    </row>
    <row r="374" spans="1:19" ht="16" customHeight="1" x14ac:dyDescent="0.2">
      <c r="A374" s="55"/>
      <c r="B374" s="11"/>
      <c r="C374" s="11"/>
      <c r="D374" s="11"/>
      <c r="E374" s="11"/>
      <c r="F374" s="11"/>
      <c r="G374" s="57"/>
      <c r="H374" s="11"/>
      <c r="I374" s="57"/>
      <c r="J374" s="11"/>
      <c r="K374" s="57"/>
      <c r="L374" s="13"/>
      <c r="M374" s="13"/>
      <c r="N374" s="11"/>
      <c r="O374" s="11"/>
      <c r="P374" s="11"/>
      <c r="Q374" s="11"/>
      <c r="R374" s="11"/>
      <c r="S374" s="14"/>
    </row>
    <row r="375" spans="1:19" ht="16" customHeight="1" x14ac:dyDescent="0.2">
      <c r="A375" s="55"/>
      <c r="B375" s="11"/>
      <c r="C375" s="11"/>
      <c r="D375" s="11"/>
      <c r="E375" s="11"/>
      <c r="F375" s="11"/>
      <c r="G375" s="57"/>
      <c r="H375" s="11"/>
      <c r="I375" s="57"/>
      <c r="J375" s="11"/>
      <c r="K375" s="57"/>
      <c r="L375" s="13"/>
      <c r="M375" s="13"/>
      <c r="N375" s="11"/>
      <c r="O375" s="11"/>
      <c r="P375" s="11"/>
      <c r="Q375" s="11"/>
      <c r="R375" s="11"/>
      <c r="S375" s="14"/>
    </row>
    <row r="376" spans="1:19" ht="16" customHeight="1" x14ac:dyDescent="0.2">
      <c r="A376" s="55"/>
      <c r="B376" s="11"/>
      <c r="C376" s="11"/>
      <c r="D376" s="11"/>
      <c r="E376" s="11"/>
      <c r="F376" s="11"/>
      <c r="G376" s="57"/>
      <c r="H376" s="11"/>
      <c r="I376" s="57"/>
      <c r="J376" s="11"/>
      <c r="K376" s="57"/>
      <c r="L376" s="13"/>
      <c r="M376" s="13"/>
      <c r="N376" s="11"/>
      <c r="O376" s="11"/>
      <c r="P376" s="11"/>
      <c r="Q376" s="11"/>
      <c r="R376" s="11"/>
      <c r="S376" s="14"/>
    </row>
    <row r="377" spans="1:19" ht="16" customHeight="1" x14ac:dyDescent="0.2">
      <c r="A377" s="55"/>
      <c r="B377" s="11"/>
      <c r="C377" s="11"/>
      <c r="D377" s="11"/>
      <c r="E377" s="11"/>
      <c r="F377" s="11"/>
      <c r="G377" s="57"/>
      <c r="H377" s="11"/>
      <c r="I377" s="57"/>
      <c r="J377" s="11"/>
      <c r="K377" s="57"/>
      <c r="L377" s="13"/>
      <c r="M377" s="13"/>
      <c r="N377" s="11"/>
      <c r="O377" s="11"/>
      <c r="P377" s="11"/>
      <c r="Q377" s="11"/>
      <c r="R377" s="11"/>
      <c r="S377" s="14"/>
    </row>
    <row r="378" spans="1:19" ht="16" customHeight="1" x14ac:dyDescent="0.2">
      <c r="A378" s="55"/>
      <c r="B378" s="11"/>
      <c r="C378" s="11"/>
      <c r="D378" s="11"/>
      <c r="E378" s="11"/>
      <c r="F378" s="11"/>
      <c r="G378" s="57"/>
      <c r="H378" s="11"/>
      <c r="I378" s="57"/>
      <c r="J378" s="11"/>
      <c r="K378" s="57"/>
      <c r="L378" s="13"/>
      <c r="M378" s="13"/>
      <c r="N378" s="11"/>
      <c r="O378" s="11"/>
      <c r="P378" s="11"/>
      <c r="Q378" s="11"/>
      <c r="R378" s="11"/>
      <c r="S378" s="14"/>
    </row>
    <row r="379" spans="1:19" ht="16" customHeight="1" x14ac:dyDescent="0.2">
      <c r="A379" s="55"/>
      <c r="B379" s="11"/>
      <c r="C379" s="11"/>
      <c r="D379" s="11"/>
      <c r="E379" s="11"/>
      <c r="F379" s="11"/>
      <c r="G379" s="57"/>
      <c r="H379" s="11"/>
      <c r="I379" s="57"/>
      <c r="J379" s="11"/>
      <c r="K379" s="57"/>
      <c r="L379" s="13"/>
      <c r="M379" s="13"/>
      <c r="N379" s="11"/>
      <c r="O379" s="11"/>
      <c r="P379" s="11"/>
      <c r="Q379" s="11"/>
      <c r="R379" s="11"/>
      <c r="S379" s="14"/>
    </row>
    <row r="380" spans="1:19" ht="16" customHeight="1" x14ac:dyDescent="0.2">
      <c r="A380" s="55"/>
      <c r="B380" s="11"/>
      <c r="C380" s="11"/>
      <c r="D380" s="11"/>
      <c r="E380" s="11"/>
      <c r="F380" s="11"/>
      <c r="G380" s="57"/>
      <c r="H380" s="11"/>
      <c r="I380" s="57"/>
      <c r="J380" s="11"/>
      <c r="K380" s="57"/>
      <c r="L380" s="13"/>
      <c r="M380" s="13"/>
      <c r="N380" s="11"/>
      <c r="O380" s="11"/>
      <c r="P380" s="11"/>
      <c r="Q380" s="11"/>
      <c r="R380" s="11"/>
      <c r="S380" s="14"/>
    </row>
    <row r="381" spans="1:19" ht="16" customHeight="1" x14ac:dyDescent="0.2">
      <c r="A381" s="55"/>
      <c r="B381" s="11"/>
      <c r="C381" s="11"/>
      <c r="D381" s="11"/>
      <c r="E381" s="11"/>
      <c r="F381" s="11"/>
      <c r="G381" s="57"/>
      <c r="H381" s="11"/>
      <c r="I381" s="57"/>
      <c r="J381" s="11"/>
      <c r="K381" s="57"/>
      <c r="L381" s="13"/>
      <c r="M381" s="13"/>
      <c r="N381" s="11"/>
      <c r="O381" s="11"/>
      <c r="P381" s="11"/>
      <c r="Q381" s="11"/>
      <c r="R381" s="11"/>
      <c r="S381" s="14"/>
    </row>
    <row r="382" spans="1:19" ht="16" customHeight="1" x14ac:dyDescent="0.2">
      <c r="A382" s="55"/>
      <c r="B382" s="11"/>
      <c r="C382" s="11"/>
      <c r="D382" s="11"/>
      <c r="E382" s="11"/>
      <c r="F382" s="11"/>
      <c r="G382" s="57"/>
      <c r="H382" s="11"/>
      <c r="I382" s="57"/>
      <c r="J382" s="11"/>
      <c r="K382" s="57"/>
      <c r="L382" s="13"/>
      <c r="M382" s="13"/>
      <c r="N382" s="11"/>
      <c r="O382" s="11"/>
      <c r="P382" s="11"/>
      <c r="Q382" s="11"/>
      <c r="R382" s="11"/>
      <c r="S382" s="14"/>
    </row>
    <row r="383" spans="1:19" ht="16" customHeight="1" x14ac:dyDescent="0.2">
      <c r="A383" s="55"/>
      <c r="B383" s="11"/>
      <c r="C383" s="11"/>
      <c r="D383" s="11"/>
      <c r="E383" s="11"/>
      <c r="F383" s="11"/>
      <c r="G383" s="57"/>
      <c r="H383" s="11"/>
      <c r="I383" s="57"/>
      <c r="J383" s="11"/>
      <c r="K383" s="57"/>
      <c r="L383" s="13"/>
      <c r="M383" s="13"/>
      <c r="N383" s="11"/>
      <c r="O383" s="11"/>
      <c r="P383" s="11"/>
      <c r="Q383" s="11"/>
      <c r="R383" s="11"/>
      <c r="S383" s="14"/>
    </row>
    <row r="384" spans="1:19" ht="16" customHeight="1" x14ac:dyDescent="0.2">
      <c r="A384" s="55"/>
      <c r="B384" s="11"/>
      <c r="C384" s="11"/>
      <c r="D384" s="11"/>
      <c r="E384" s="11"/>
      <c r="F384" s="11"/>
      <c r="G384" s="57"/>
      <c r="H384" s="11"/>
      <c r="I384" s="57"/>
      <c r="J384" s="11"/>
      <c r="K384" s="57"/>
      <c r="L384" s="13"/>
      <c r="M384" s="13"/>
      <c r="N384" s="11"/>
      <c r="O384" s="11"/>
      <c r="P384" s="11"/>
      <c r="Q384" s="11"/>
      <c r="R384" s="11"/>
      <c r="S384" s="14"/>
    </row>
    <row r="385" spans="1:19" ht="16" customHeight="1" x14ac:dyDescent="0.2">
      <c r="A385" s="55"/>
      <c r="B385" s="11"/>
      <c r="C385" s="11"/>
      <c r="D385" s="11"/>
      <c r="E385" s="11"/>
      <c r="F385" s="11"/>
      <c r="G385" s="57"/>
      <c r="H385" s="11"/>
      <c r="I385" s="57"/>
      <c r="J385" s="11"/>
      <c r="K385" s="57"/>
      <c r="L385" s="13"/>
      <c r="M385" s="13"/>
      <c r="N385" s="11"/>
      <c r="O385" s="11"/>
      <c r="P385" s="11"/>
      <c r="Q385" s="11"/>
      <c r="R385" s="11"/>
      <c r="S385" s="14"/>
    </row>
    <row r="386" spans="1:19" ht="16" customHeight="1" x14ac:dyDescent="0.2">
      <c r="A386" s="55"/>
      <c r="B386" s="11"/>
      <c r="C386" s="11"/>
      <c r="D386" s="11"/>
      <c r="E386" s="11"/>
      <c r="F386" s="11"/>
      <c r="G386" s="57"/>
      <c r="H386" s="11"/>
      <c r="I386" s="57"/>
      <c r="J386" s="11"/>
      <c r="K386" s="57"/>
      <c r="L386" s="13"/>
      <c r="M386" s="13"/>
      <c r="N386" s="11"/>
      <c r="O386" s="11"/>
      <c r="P386" s="11"/>
      <c r="Q386" s="11"/>
      <c r="R386" s="11"/>
      <c r="S386" s="14"/>
    </row>
    <row r="387" spans="1:19" ht="16" customHeight="1" x14ac:dyDescent="0.2">
      <c r="A387" s="55"/>
      <c r="B387" s="11"/>
      <c r="C387" s="11"/>
      <c r="D387" s="11"/>
      <c r="E387" s="11"/>
      <c r="F387" s="11"/>
      <c r="G387" s="57"/>
      <c r="H387" s="11"/>
      <c r="I387" s="57"/>
      <c r="J387" s="11"/>
      <c r="K387" s="57"/>
      <c r="L387" s="13"/>
      <c r="M387" s="13"/>
      <c r="N387" s="11"/>
      <c r="O387" s="11"/>
      <c r="P387" s="11"/>
      <c r="Q387" s="11"/>
      <c r="R387" s="11"/>
      <c r="S387" s="14"/>
    </row>
    <row r="388" spans="1:19" ht="16" customHeight="1" x14ac:dyDescent="0.2">
      <c r="A388" s="55"/>
      <c r="B388" s="11"/>
      <c r="C388" s="11"/>
      <c r="D388" s="11"/>
      <c r="E388" s="11"/>
      <c r="F388" s="11"/>
      <c r="G388" s="57"/>
      <c r="H388" s="11"/>
      <c r="I388" s="57"/>
      <c r="J388" s="11"/>
      <c r="K388" s="57"/>
      <c r="L388" s="13"/>
      <c r="M388" s="13"/>
      <c r="N388" s="11"/>
      <c r="O388" s="11"/>
      <c r="P388" s="11"/>
      <c r="Q388" s="11"/>
      <c r="R388" s="11"/>
      <c r="S388" s="14"/>
    </row>
    <row r="389" spans="1:19" ht="16" customHeight="1" x14ac:dyDescent="0.2">
      <c r="A389" s="55"/>
      <c r="B389" s="11"/>
      <c r="C389" s="11"/>
      <c r="D389" s="11"/>
      <c r="E389" s="11"/>
      <c r="F389" s="11"/>
      <c r="G389" s="57"/>
      <c r="H389" s="11"/>
      <c r="I389" s="57"/>
      <c r="J389" s="11"/>
      <c r="K389" s="57"/>
      <c r="L389" s="13"/>
      <c r="M389" s="13"/>
      <c r="N389" s="11"/>
      <c r="O389" s="11"/>
      <c r="P389" s="11"/>
      <c r="Q389" s="11"/>
      <c r="R389" s="11"/>
      <c r="S389" s="14"/>
    </row>
    <row r="390" spans="1:19" ht="16" customHeight="1" x14ac:dyDescent="0.2">
      <c r="A390" s="55"/>
      <c r="B390" s="11"/>
      <c r="C390" s="11"/>
      <c r="D390" s="11"/>
      <c r="E390" s="11"/>
      <c r="F390" s="11"/>
      <c r="G390" s="57"/>
      <c r="H390" s="11"/>
      <c r="I390" s="57"/>
      <c r="J390" s="11"/>
      <c r="K390" s="57"/>
      <c r="L390" s="13"/>
      <c r="M390" s="13"/>
      <c r="N390" s="11"/>
      <c r="O390" s="11"/>
      <c r="P390" s="11"/>
      <c r="Q390" s="11"/>
      <c r="R390" s="11"/>
      <c r="S390" s="14"/>
    </row>
    <row r="391" spans="1:19" ht="16" customHeight="1" x14ac:dyDescent="0.2">
      <c r="A391" s="55"/>
      <c r="B391" s="11"/>
      <c r="C391" s="11"/>
      <c r="D391" s="11"/>
      <c r="E391" s="11"/>
      <c r="F391" s="11"/>
      <c r="G391" s="57"/>
      <c r="H391" s="11"/>
      <c r="I391" s="57"/>
      <c r="J391" s="11"/>
      <c r="K391" s="57"/>
      <c r="L391" s="13"/>
      <c r="M391" s="13"/>
      <c r="N391" s="11"/>
      <c r="O391" s="11"/>
      <c r="P391" s="11"/>
      <c r="Q391" s="11"/>
      <c r="R391" s="11"/>
      <c r="S391" s="14"/>
    </row>
    <row r="392" spans="1:19" ht="16" customHeight="1" x14ac:dyDescent="0.2">
      <c r="A392" s="55"/>
      <c r="B392" s="11"/>
      <c r="C392" s="11"/>
      <c r="D392" s="11"/>
      <c r="E392" s="11"/>
      <c r="F392" s="11"/>
      <c r="G392" s="57"/>
      <c r="H392" s="11"/>
      <c r="I392" s="57"/>
      <c r="J392" s="11"/>
      <c r="K392" s="57"/>
      <c r="L392" s="13"/>
      <c r="M392" s="13"/>
      <c r="N392" s="11"/>
      <c r="O392" s="11"/>
      <c r="P392" s="11"/>
      <c r="Q392" s="11"/>
      <c r="R392" s="11"/>
      <c r="S392" s="14"/>
    </row>
    <row r="393" spans="1:19" ht="16" customHeight="1" x14ac:dyDescent="0.2">
      <c r="A393" s="55"/>
      <c r="B393" s="11"/>
      <c r="C393" s="11"/>
      <c r="D393" s="11"/>
      <c r="E393" s="11"/>
      <c r="F393" s="11"/>
      <c r="G393" s="57"/>
      <c r="H393" s="11"/>
      <c r="I393" s="57"/>
      <c r="J393" s="11"/>
      <c r="K393" s="57"/>
      <c r="L393" s="13"/>
      <c r="M393" s="13"/>
      <c r="N393" s="11"/>
      <c r="O393" s="11"/>
      <c r="P393" s="11"/>
      <c r="Q393" s="11"/>
      <c r="R393" s="11"/>
      <c r="S393" s="14"/>
    </row>
    <row r="394" spans="1:19" ht="16" customHeight="1" x14ac:dyDescent="0.2">
      <c r="A394" s="55"/>
      <c r="B394" s="11"/>
      <c r="C394" s="11"/>
      <c r="D394" s="11"/>
      <c r="E394" s="11"/>
      <c r="F394" s="11"/>
      <c r="G394" s="57"/>
      <c r="H394" s="11"/>
      <c r="I394" s="57"/>
      <c r="J394" s="11"/>
      <c r="K394" s="57"/>
      <c r="L394" s="13"/>
      <c r="M394" s="13"/>
      <c r="N394" s="11"/>
      <c r="O394" s="11"/>
      <c r="P394" s="11"/>
      <c r="Q394" s="11"/>
      <c r="R394" s="11"/>
      <c r="S394" s="14"/>
    </row>
    <row r="395" spans="1:19" ht="16" customHeight="1" x14ac:dyDescent="0.2">
      <c r="A395" s="55"/>
      <c r="B395" s="11"/>
      <c r="C395" s="11"/>
      <c r="D395" s="11"/>
      <c r="E395" s="11"/>
      <c r="F395" s="11"/>
      <c r="G395" s="57"/>
      <c r="H395" s="11"/>
      <c r="I395" s="57"/>
      <c r="J395" s="11"/>
      <c r="K395" s="57"/>
      <c r="L395" s="13"/>
      <c r="M395" s="13"/>
      <c r="N395" s="11"/>
      <c r="O395" s="11"/>
      <c r="P395" s="11"/>
      <c r="Q395" s="11"/>
      <c r="R395" s="11"/>
      <c r="S395" s="14"/>
    </row>
    <row r="396" spans="1:19" ht="16" customHeight="1" x14ac:dyDescent="0.2">
      <c r="A396" s="55"/>
      <c r="B396" s="11"/>
      <c r="C396" s="11"/>
      <c r="D396" s="11"/>
      <c r="E396" s="11"/>
      <c r="F396" s="11"/>
      <c r="G396" s="57"/>
      <c r="H396" s="11"/>
      <c r="I396" s="57"/>
      <c r="J396" s="11"/>
      <c r="K396" s="57"/>
      <c r="L396" s="13"/>
      <c r="M396" s="13"/>
      <c r="N396" s="11"/>
      <c r="O396" s="11"/>
      <c r="P396" s="11"/>
      <c r="Q396" s="11"/>
      <c r="R396" s="11"/>
      <c r="S396" s="14"/>
    </row>
    <row r="397" spans="1:19" ht="16" customHeight="1" x14ac:dyDescent="0.2">
      <c r="A397" s="55"/>
      <c r="B397" s="11"/>
      <c r="C397" s="11"/>
      <c r="D397" s="11"/>
      <c r="E397" s="11"/>
      <c r="F397" s="11"/>
      <c r="G397" s="57"/>
      <c r="H397" s="11"/>
      <c r="I397" s="57"/>
      <c r="J397" s="11"/>
      <c r="K397" s="57"/>
      <c r="L397" s="13"/>
      <c r="M397" s="13"/>
      <c r="N397" s="11"/>
      <c r="O397" s="11"/>
      <c r="P397" s="11"/>
      <c r="Q397" s="11"/>
      <c r="R397" s="11"/>
      <c r="S397" s="14"/>
    </row>
    <row r="398" spans="1:19" ht="16" customHeight="1" x14ac:dyDescent="0.2">
      <c r="A398" s="55"/>
      <c r="B398" s="11"/>
      <c r="C398" s="11"/>
      <c r="D398" s="11"/>
      <c r="E398" s="11"/>
      <c r="F398" s="11"/>
      <c r="G398" s="57"/>
      <c r="H398" s="11"/>
      <c r="I398" s="57"/>
      <c r="J398" s="11"/>
      <c r="K398" s="57"/>
      <c r="L398" s="13"/>
      <c r="M398" s="13"/>
      <c r="N398" s="11"/>
      <c r="O398" s="11"/>
      <c r="P398" s="11"/>
      <c r="Q398" s="11"/>
      <c r="R398" s="11"/>
      <c r="S398" s="14"/>
    </row>
    <row r="399" spans="1:19" ht="16" customHeight="1" x14ac:dyDescent="0.2">
      <c r="A399" s="55"/>
      <c r="B399" s="11"/>
      <c r="C399" s="11"/>
      <c r="D399" s="11"/>
      <c r="E399" s="11"/>
      <c r="F399" s="11"/>
      <c r="G399" s="57"/>
      <c r="H399" s="11"/>
      <c r="I399" s="57"/>
      <c r="J399" s="11"/>
      <c r="K399" s="57"/>
      <c r="L399" s="13"/>
      <c r="M399" s="13"/>
      <c r="N399" s="11"/>
      <c r="O399" s="11"/>
      <c r="P399" s="11"/>
      <c r="Q399" s="11"/>
      <c r="R399" s="11"/>
      <c r="S399" s="14"/>
    </row>
    <row r="400" spans="1:19" ht="16" customHeight="1" x14ac:dyDescent="0.2">
      <c r="A400" s="55"/>
      <c r="B400" s="11"/>
      <c r="C400" s="11"/>
      <c r="D400" s="11"/>
      <c r="E400" s="11"/>
      <c r="F400" s="11"/>
      <c r="G400" s="57"/>
      <c r="H400" s="11"/>
      <c r="I400" s="57"/>
      <c r="J400" s="11"/>
      <c r="K400" s="57"/>
      <c r="L400" s="13"/>
      <c r="M400" s="13"/>
      <c r="N400" s="11"/>
      <c r="O400" s="11"/>
      <c r="P400" s="11"/>
      <c r="Q400" s="11"/>
      <c r="R400" s="11"/>
      <c r="S400" s="14"/>
    </row>
    <row r="401" spans="1:19" ht="16" customHeight="1" x14ac:dyDescent="0.2">
      <c r="A401" s="55"/>
      <c r="B401" s="11"/>
      <c r="C401" s="11"/>
      <c r="D401" s="11"/>
      <c r="E401" s="11"/>
      <c r="F401" s="11"/>
      <c r="G401" s="57"/>
      <c r="H401" s="11"/>
      <c r="I401" s="57"/>
      <c r="J401" s="11"/>
      <c r="K401" s="57"/>
      <c r="L401" s="13"/>
      <c r="M401" s="13"/>
      <c r="N401" s="11"/>
      <c r="O401" s="11"/>
      <c r="P401" s="11"/>
      <c r="Q401" s="11"/>
      <c r="R401" s="11"/>
      <c r="S401" s="14"/>
    </row>
    <row r="402" spans="1:19" ht="16" customHeight="1" x14ac:dyDescent="0.2">
      <c r="A402" s="55"/>
      <c r="B402" s="11"/>
      <c r="C402" s="11"/>
      <c r="D402" s="11"/>
      <c r="E402" s="11"/>
      <c r="F402" s="11"/>
      <c r="G402" s="57"/>
      <c r="H402" s="11"/>
      <c r="I402" s="57"/>
      <c r="J402" s="11"/>
      <c r="K402" s="57"/>
      <c r="L402" s="13"/>
      <c r="M402" s="13"/>
      <c r="N402" s="11"/>
      <c r="O402" s="11"/>
      <c r="P402" s="11"/>
      <c r="Q402" s="11"/>
      <c r="R402" s="11"/>
      <c r="S402" s="14"/>
    </row>
    <row r="403" spans="1:19" ht="16" customHeight="1" x14ac:dyDescent="0.2">
      <c r="A403" s="55"/>
      <c r="B403" s="11"/>
      <c r="C403" s="11"/>
      <c r="D403" s="11"/>
      <c r="E403" s="11"/>
      <c r="F403" s="11"/>
      <c r="G403" s="57"/>
      <c r="H403" s="11"/>
      <c r="I403" s="57"/>
      <c r="J403" s="11"/>
      <c r="K403" s="57"/>
      <c r="L403" s="13"/>
      <c r="M403" s="13"/>
      <c r="N403" s="11"/>
      <c r="O403" s="11"/>
      <c r="P403" s="11"/>
      <c r="Q403" s="11"/>
      <c r="R403" s="11"/>
      <c r="S403" s="14"/>
    </row>
    <row r="404" spans="1:19" ht="16" customHeight="1" x14ac:dyDescent="0.2">
      <c r="A404" s="55"/>
      <c r="B404" s="11"/>
      <c r="C404" s="11"/>
      <c r="D404" s="11"/>
      <c r="E404" s="11"/>
      <c r="F404" s="11"/>
      <c r="G404" s="57"/>
      <c r="H404" s="11"/>
      <c r="I404" s="57"/>
      <c r="J404" s="11"/>
      <c r="K404" s="57"/>
      <c r="L404" s="13"/>
      <c r="M404" s="13"/>
      <c r="N404" s="11"/>
      <c r="O404" s="11"/>
      <c r="P404" s="11"/>
      <c r="Q404" s="11"/>
      <c r="R404" s="11"/>
      <c r="S404" s="14"/>
    </row>
    <row r="405" spans="1:19" ht="16" customHeight="1" x14ac:dyDescent="0.2">
      <c r="A405" s="55"/>
      <c r="B405" s="11"/>
      <c r="C405" s="11"/>
      <c r="D405" s="11"/>
      <c r="E405" s="11"/>
      <c r="F405" s="11"/>
      <c r="G405" s="57"/>
      <c r="H405" s="11"/>
      <c r="I405" s="57"/>
      <c r="J405" s="11"/>
      <c r="K405" s="57"/>
      <c r="L405" s="13"/>
      <c r="M405" s="13"/>
      <c r="N405" s="11"/>
      <c r="O405" s="11"/>
      <c r="P405" s="11"/>
      <c r="Q405" s="11"/>
      <c r="R405" s="11"/>
      <c r="S405" s="14"/>
    </row>
    <row r="406" spans="1:19" ht="16" customHeight="1" x14ac:dyDescent="0.2">
      <c r="A406" s="55"/>
      <c r="B406" s="11"/>
      <c r="C406" s="11"/>
      <c r="D406" s="11"/>
      <c r="E406" s="11"/>
      <c r="F406" s="11"/>
      <c r="G406" s="57"/>
      <c r="H406" s="11"/>
      <c r="I406" s="57"/>
      <c r="J406" s="11"/>
      <c r="K406" s="57"/>
      <c r="L406" s="13"/>
      <c r="M406" s="13"/>
      <c r="N406" s="11"/>
      <c r="O406" s="11"/>
      <c r="P406" s="11"/>
      <c r="Q406" s="11"/>
      <c r="R406" s="11"/>
      <c r="S406" s="14"/>
    </row>
    <row r="407" spans="1:19" ht="16" customHeight="1" x14ac:dyDescent="0.2">
      <c r="A407" s="55"/>
      <c r="B407" s="11"/>
      <c r="C407" s="11"/>
      <c r="D407" s="11"/>
      <c r="E407" s="11"/>
      <c r="F407" s="11"/>
      <c r="G407" s="57"/>
      <c r="H407" s="11"/>
      <c r="I407" s="57"/>
      <c r="J407" s="11"/>
      <c r="K407" s="57"/>
      <c r="L407" s="13"/>
      <c r="M407" s="13"/>
      <c r="N407" s="11"/>
      <c r="O407" s="11"/>
      <c r="P407" s="11"/>
      <c r="Q407" s="11"/>
      <c r="R407" s="11"/>
      <c r="S407" s="14"/>
    </row>
    <row r="408" spans="1:19" ht="16" customHeight="1" x14ac:dyDescent="0.2">
      <c r="A408" s="55"/>
      <c r="B408" s="11"/>
      <c r="C408" s="11"/>
      <c r="D408" s="11"/>
      <c r="E408" s="11"/>
      <c r="F408" s="11"/>
      <c r="G408" s="57"/>
      <c r="H408" s="11"/>
      <c r="I408" s="57"/>
      <c r="J408" s="11"/>
      <c r="K408" s="57"/>
      <c r="L408" s="13"/>
      <c r="M408" s="13"/>
      <c r="N408" s="11"/>
      <c r="O408" s="11"/>
      <c r="P408" s="11"/>
      <c r="Q408" s="11"/>
      <c r="R408" s="11"/>
      <c r="S408" s="14"/>
    </row>
    <row r="409" spans="1:19" ht="16" customHeight="1" x14ac:dyDescent="0.2">
      <c r="A409" s="55"/>
      <c r="B409" s="11"/>
      <c r="C409" s="11"/>
      <c r="D409" s="11"/>
      <c r="E409" s="11"/>
      <c r="F409" s="11"/>
      <c r="G409" s="57"/>
      <c r="H409" s="11"/>
      <c r="I409" s="57"/>
      <c r="J409" s="11"/>
      <c r="K409" s="57"/>
      <c r="L409" s="13"/>
      <c r="M409" s="13"/>
      <c r="N409" s="11"/>
      <c r="O409" s="11"/>
      <c r="P409" s="11"/>
      <c r="Q409" s="11"/>
      <c r="R409" s="11"/>
      <c r="S409" s="14"/>
    </row>
    <row r="410" spans="1:19" ht="16" customHeight="1" x14ac:dyDescent="0.2">
      <c r="A410" s="55"/>
      <c r="B410" s="11"/>
      <c r="C410" s="11"/>
      <c r="D410" s="11"/>
      <c r="E410" s="11"/>
      <c r="F410" s="11"/>
      <c r="G410" s="57"/>
      <c r="H410" s="11"/>
      <c r="I410" s="57"/>
      <c r="J410" s="11"/>
      <c r="K410" s="57"/>
      <c r="L410" s="13"/>
      <c r="M410" s="13"/>
      <c r="N410" s="11"/>
      <c r="O410" s="11"/>
      <c r="P410" s="11"/>
      <c r="Q410" s="11"/>
      <c r="R410" s="11"/>
      <c r="S410" s="14"/>
    </row>
    <row r="411" spans="1:19" ht="16" customHeight="1" x14ac:dyDescent="0.2">
      <c r="A411" s="55"/>
      <c r="B411" s="11"/>
      <c r="C411" s="11"/>
      <c r="D411" s="11"/>
      <c r="E411" s="11"/>
      <c r="F411" s="11"/>
      <c r="G411" s="57"/>
      <c r="H411" s="11"/>
      <c r="I411" s="57"/>
      <c r="J411" s="11"/>
      <c r="K411" s="57"/>
      <c r="L411" s="13"/>
      <c r="M411" s="13"/>
      <c r="N411" s="11"/>
      <c r="O411" s="11"/>
      <c r="P411" s="11"/>
      <c r="Q411" s="11"/>
      <c r="R411" s="11"/>
      <c r="S411" s="14"/>
    </row>
    <row r="412" spans="1:19" ht="16" customHeight="1" x14ac:dyDescent="0.2">
      <c r="A412" s="55"/>
      <c r="B412" s="11"/>
      <c r="C412" s="11"/>
      <c r="D412" s="11"/>
      <c r="E412" s="11"/>
      <c r="F412" s="11"/>
      <c r="G412" s="57"/>
      <c r="H412" s="11"/>
      <c r="I412" s="57"/>
      <c r="J412" s="11"/>
      <c r="K412" s="57"/>
      <c r="L412" s="13"/>
      <c r="M412" s="13"/>
      <c r="N412" s="11"/>
      <c r="O412" s="11"/>
      <c r="P412" s="11"/>
      <c r="Q412" s="11"/>
      <c r="R412" s="11"/>
      <c r="S412" s="14"/>
    </row>
    <row r="413" spans="1:19" ht="16" customHeight="1" x14ac:dyDescent="0.2">
      <c r="A413" s="55"/>
      <c r="B413" s="11"/>
      <c r="C413" s="11"/>
      <c r="D413" s="11"/>
      <c r="E413" s="11"/>
      <c r="F413" s="11"/>
      <c r="G413" s="57"/>
      <c r="H413" s="11"/>
      <c r="I413" s="57"/>
      <c r="J413" s="11"/>
      <c r="K413" s="57"/>
      <c r="L413" s="13"/>
      <c r="M413" s="13"/>
      <c r="N413" s="11"/>
      <c r="O413" s="11"/>
      <c r="P413" s="11"/>
      <c r="Q413" s="11"/>
      <c r="R413" s="11"/>
      <c r="S413" s="14"/>
    </row>
    <row r="414" spans="1:19" ht="16" customHeight="1" x14ac:dyDescent="0.2">
      <c r="A414" s="55"/>
      <c r="B414" s="11"/>
      <c r="C414" s="11"/>
      <c r="D414" s="11"/>
      <c r="E414" s="11"/>
      <c r="F414" s="11"/>
      <c r="G414" s="57"/>
      <c r="H414" s="11"/>
      <c r="I414" s="57"/>
      <c r="J414" s="11"/>
      <c r="K414" s="57"/>
      <c r="L414" s="13"/>
      <c r="M414" s="13"/>
      <c r="N414" s="11"/>
      <c r="O414" s="11"/>
      <c r="P414" s="11"/>
      <c r="Q414" s="11"/>
      <c r="R414" s="11"/>
      <c r="S414" s="14"/>
    </row>
    <row r="415" spans="1:19" ht="16" customHeight="1" x14ac:dyDescent="0.2">
      <c r="A415" s="55"/>
      <c r="B415" s="11"/>
      <c r="C415" s="11"/>
      <c r="D415" s="11"/>
      <c r="E415" s="11"/>
      <c r="F415" s="11"/>
      <c r="G415" s="57"/>
      <c r="H415" s="11"/>
      <c r="I415" s="57"/>
      <c r="J415" s="11"/>
      <c r="K415" s="57"/>
      <c r="L415" s="13"/>
      <c r="M415" s="13"/>
      <c r="N415" s="11"/>
      <c r="O415" s="11"/>
      <c r="P415" s="11"/>
      <c r="Q415" s="11"/>
      <c r="R415" s="11"/>
      <c r="S415" s="14"/>
    </row>
    <row r="416" spans="1:19" ht="16" customHeight="1" x14ac:dyDescent="0.2">
      <c r="A416" s="55"/>
      <c r="B416" s="11"/>
      <c r="C416" s="11"/>
      <c r="D416" s="11"/>
      <c r="E416" s="11"/>
      <c r="F416" s="11"/>
      <c r="G416" s="57"/>
      <c r="H416" s="11"/>
      <c r="I416" s="57"/>
      <c r="J416" s="11"/>
      <c r="K416" s="57"/>
      <c r="L416" s="13"/>
      <c r="M416" s="13"/>
      <c r="N416" s="11"/>
      <c r="O416" s="11"/>
      <c r="P416" s="11"/>
      <c r="Q416" s="11"/>
      <c r="R416" s="11"/>
      <c r="S416" s="14"/>
    </row>
    <row r="417" spans="1:19" ht="16" customHeight="1" x14ac:dyDescent="0.2">
      <c r="A417" s="55"/>
      <c r="B417" s="11"/>
      <c r="C417" s="11"/>
      <c r="D417" s="11"/>
      <c r="E417" s="11"/>
      <c r="F417" s="11"/>
      <c r="G417" s="57"/>
      <c r="H417" s="11"/>
      <c r="I417" s="57"/>
      <c r="J417" s="11"/>
      <c r="K417" s="57"/>
      <c r="L417" s="13"/>
      <c r="M417" s="13"/>
      <c r="N417" s="11"/>
      <c r="O417" s="11"/>
      <c r="P417" s="11"/>
      <c r="Q417" s="11"/>
      <c r="R417" s="11"/>
      <c r="S417" s="14"/>
    </row>
    <row r="418" spans="1:19" ht="16" customHeight="1" x14ac:dyDescent="0.2">
      <c r="A418" s="55"/>
      <c r="B418" s="11"/>
      <c r="C418" s="11"/>
      <c r="D418" s="11"/>
      <c r="E418" s="11"/>
      <c r="F418" s="11"/>
      <c r="G418" s="57"/>
      <c r="H418" s="11"/>
      <c r="I418" s="57"/>
      <c r="J418" s="11"/>
      <c r="K418" s="57"/>
      <c r="L418" s="13"/>
      <c r="M418" s="13"/>
      <c r="N418" s="11"/>
      <c r="O418" s="11"/>
      <c r="P418" s="11"/>
      <c r="Q418" s="11"/>
      <c r="R418" s="11"/>
      <c r="S418" s="14"/>
    </row>
    <row r="419" spans="1:19" ht="16" customHeight="1" x14ac:dyDescent="0.2">
      <c r="A419" s="55"/>
      <c r="B419" s="11"/>
      <c r="C419" s="11"/>
      <c r="D419" s="11"/>
      <c r="E419" s="11"/>
      <c r="F419" s="11"/>
      <c r="G419" s="57"/>
      <c r="H419" s="11"/>
      <c r="I419" s="57"/>
      <c r="J419" s="11"/>
      <c r="K419" s="57"/>
      <c r="L419" s="13"/>
      <c r="M419" s="13"/>
      <c r="N419" s="11"/>
      <c r="O419" s="11"/>
      <c r="P419" s="11"/>
      <c r="Q419" s="11"/>
      <c r="R419" s="11"/>
      <c r="S419" s="14"/>
    </row>
    <row r="420" spans="1:19" ht="16" customHeight="1" x14ac:dyDescent="0.2">
      <c r="A420" s="55"/>
      <c r="B420" s="11"/>
      <c r="C420" s="11"/>
      <c r="D420" s="11"/>
      <c r="E420" s="11"/>
      <c r="F420" s="11"/>
      <c r="G420" s="57"/>
      <c r="H420" s="11"/>
      <c r="I420" s="57"/>
      <c r="J420" s="11"/>
      <c r="K420" s="57"/>
      <c r="L420" s="13"/>
      <c r="M420" s="13"/>
      <c r="N420" s="11"/>
      <c r="O420" s="11"/>
      <c r="P420" s="11"/>
      <c r="Q420" s="11"/>
      <c r="R420" s="11"/>
      <c r="S420" s="14"/>
    </row>
    <row r="421" spans="1:19" ht="16" customHeight="1" x14ac:dyDescent="0.2">
      <c r="A421" s="55"/>
      <c r="B421" s="11"/>
      <c r="C421" s="11"/>
      <c r="D421" s="11"/>
      <c r="E421" s="11"/>
      <c r="F421" s="11"/>
      <c r="G421" s="57"/>
      <c r="H421" s="11"/>
      <c r="I421" s="57"/>
      <c r="J421" s="11"/>
      <c r="K421" s="57"/>
      <c r="L421" s="13"/>
      <c r="M421" s="13"/>
      <c r="N421" s="11"/>
      <c r="O421" s="11"/>
      <c r="P421" s="11"/>
      <c r="Q421" s="11"/>
      <c r="R421" s="11"/>
      <c r="S421" s="14"/>
    </row>
    <row r="422" spans="1:19" ht="16" customHeight="1" x14ac:dyDescent="0.2">
      <c r="A422" s="55"/>
      <c r="B422" s="11"/>
      <c r="C422" s="11"/>
      <c r="D422" s="11"/>
      <c r="E422" s="11"/>
      <c r="F422" s="11"/>
      <c r="G422" s="57"/>
      <c r="H422" s="11"/>
      <c r="I422" s="57"/>
      <c r="J422" s="11"/>
      <c r="K422" s="57"/>
      <c r="L422" s="13"/>
      <c r="M422" s="13"/>
      <c r="N422" s="11"/>
      <c r="O422" s="11"/>
      <c r="P422" s="11"/>
      <c r="Q422" s="11"/>
      <c r="R422" s="11"/>
      <c r="S422" s="14"/>
    </row>
    <row r="423" spans="1:19" ht="16" customHeight="1" x14ac:dyDescent="0.2">
      <c r="A423" s="55"/>
      <c r="B423" s="11"/>
      <c r="C423" s="11"/>
      <c r="D423" s="11"/>
      <c r="E423" s="11"/>
      <c r="F423" s="11"/>
      <c r="G423" s="57"/>
      <c r="H423" s="11"/>
      <c r="I423" s="57"/>
      <c r="J423" s="11"/>
      <c r="K423" s="57"/>
      <c r="L423" s="13"/>
      <c r="M423" s="13"/>
      <c r="N423" s="11"/>
      <c r="O423" s="11"/>
      <c r="P423" s="11"/>
      <c r="Q423" s="11"/>
      <c r="R423" s="11"/>
      <c r="S423" s="14"/>
    </row>
    <row r="424" spans="1:19" ht="16" customHeight="1" x14ac:dyDescent="0.2">
      <c r="A424" s="55"/>
      <c r="B424" s="11"/>
      <c r="C424" s="11"/>
      <c r="D424" s="11"/>
      <c r="E424" s="11"/>
      <c r="F424" s="11"/>
      <c r="G424" s="57"/>
      <c r="H424" s="11"/>
      <c r="I424" s="57"/>
      <c r="J424" s="11"/>
      <c r="K424" s="57"/>
      <c r="L424" s="13"/>
      <c r="M424" s="13"/>
      <c r="N424" s="11"/>
      <c r="O424" s="11"/>
      <c r="P424" s="11"/>
      <c r="Q424" s="11"/>
      <c r="R424" s="11"/>
      <c r="S424" s="14"/>
    </row>
    <row r="425" spans="1:19" ht="16" customHeight="1" x14ac:dyDescent="0.2">
      <c r="A425" s="55"/>
      <c r="B425" s="11"/>
      <c r="C425" s="11"/>
      <c r="D425" s="11"/>
      <c r="E425" s="11"/>
      <c r="F425" s="11"/>
      <c r="G425" s="57"/>
      <c r="H425" s="11"/>
      <c r="I425" s="57"/>
      <c r="J425" s="11"/>
      <c r="K425" s="57"/>
      <c r="L425" s="13"/>
      <c r="M425" s="13"/>
      <c r="N425" s="11"/>
      <c r="O425" s="11"/>
      <c r="P425" s="11"/>
      <c r="Q425" s="11"/>
      <c r="R425" s="11"/>
      <c r="S425" s="14"/>
    </row>
    <row r="426" spans="1:19" ht="16" customHeight="1" x14ac:dyDescent="0.2">
      <c r="A426" s="55"/>
      <c r="B426" s="11"/>
      <c r="C426" s="11"/>
      <c r="D426" s="11"/>
      <c r="E426" s="11"/>
      <c r="F426" s="11"/>
      <c r="G426" s="57"/>
      <c r="H426" s="11"/>
      <c r="I426" s="57"/>
      <c r="J426" s="11"/>
      <c r="K426" s="57"/>
      <c r="L426" s="13"/>
      <c r="M426" s="13"/>
      <c r="N426" s="11"/>
      <c r="O426" s="11"/>
      <c r="P426" s="11"/>
      <c r="Q426" s="11"/>
      <c r="R426" s="11"/>
      <c r="S426" s="14"/>
    </row>
    <row r="427" spans="1:19" ht="16" customHeight="1" x14ac:dyDescent="0.2">
      <c r="A427" s="58"/>
      <c r="B427" s="59"/>
      <c r="C427" s="59"/>
      <c r="D427" s="59"/>
      <c r="E427" s="59"/>
      <c r="F427" s="59"/>
      <c r="G427" s="60"/>
      <c r="H427" s="59"/>
      <c r="I427" s="60"/>
      <c r="J427" s="59"/>
      <c r="K427" s="60"/>
      <c r="L427" s="61"/>
      <c r="M427" s="61"/>
      <c r="N427" s="59"/>
      <c r="O427" s="59"/>
      <c r="P427" s="59"/>
      <c r="Q427" s="59"/>
      <c r="R427" s="59"/>
      <c r="S427" s="62"/>
    </row>
  </sheetData>
  <mergeCells count="15">
    <mergeCell ref="J225:L225"/>
    <mergeCell ref="J224:L224"/>
    <mergeCell ref="A26:M26"/>
    <mergeCell ref="B16:E16"/>
    <mergeCell ref="A19:E19"/>
    <mergeCell ref="B15:E15"/>
    <mergeCell ref="B14:E14"/>
    <mergeCell ref="B13:E13"/>
    <mergeCell ref="B12:E12"/>
    <mergeCell ref="B11:E11"/>
    <mergeCell ref="B10:E10"/>
    <mergeCell ref="B9:E9"/>
    <mergeCell ref="B8:E8"/>
    <mergeCell ref="B7:E7"/>
    <mergeCell ref="B6:E6"/>
  </mergeCells>
  <pageMargins left="0.75" right="0.75" top="1" bottom="1" header="0.5" footer="0.5"/>
  <pageSetup orientation="landscape"/>
  <headerFooter>
    <oddFooter>&amp;L&amp;"Helvetica Neue,Regular"&amp;12&amp;K000000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Zach Hagen</cp:lastModifiedBy>
  <dcterms:created xsi:type="dcterms:W3CDTF">2024-10-06T14:47:50Z</dcterms:created>
  <dcterms:modified xsi:type="dcterms:W3CDTF">2024-10-10T18:45:44Z</dcterms:modified>
</cp:coreProperties>
</file>