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F:\Computer Backup\Desktop\Desktop\CE Program\Registration Materials\CTG\2022\Conference\"/>
    </mc:Choice>
  </mc:AlternateContent>
  <xr:revisionPtr revIDLastSave="0" documentId="13_ncr:1_{00AAD016-8F1E-452F-BAC2-F1AA938238C5}" xr6:coauthVersionLast="47" xr6:coauthVersionMax="47" xr10:uidLastSave="{00000000-0000-0000-0000-000000000000}"/>
  <bookViews>
    <workbookView xWindow="-110" yWindow="-110" windowWidth="19420" windowHeight="1030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01" i="1" l="1"/>
  <c r="L200" i="1"/>
  <c r="L28" i="1"/>
  <c r="K28"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32" i="1"/>
  <c r="L33" i="1"/>
  <c r="L30" i="1"/>
  <c r="L31" i="1"/>
  <c r="L29" i="1"/>
  <c r="K199" i="1"/>
  <c r="K196" i="1"/>
  <c r="K197" i="1"/>
  <c r="K198" i="1"/>
  <c r="K192" i="1"/>
  <c r="K193" i="1"/>
  <c r="K194" i="1"/>
  <c r="K195" i="1"/>
  <c r="K189" i="1"/>
  <c r="K190" i="1"/>
  <c r="K191" i="1"/>
  <c r="K186" i="1"/>
  <c r="K187" i="1"/>
  <c r="K188" i="1"/>
  <c r="K183" i="1"/>
  <c r="K184" i="1"/>
  <c r="K185" i="1"/>
  <c r="K178" i="1"/>
  <c r="K179" i="1"/>
  <c r="K180" i="1"/>
  <c r="K181" i="1"/>
  <c r="K182" i="1"/>
  <c r="K175" i="1"/>
  <c r="K176" i="1"/>
  <c r="K177" i="1"/>
  <c r="K172" i="1"/>
  <c r="K173" i="1"/>
  <c r="K174" i="1"/>
  <c r="K169" i="1"/>
  <c r="K170" i="1"/>
  <c r="K171" i="1"/>
  <c r="K166" i="1"/>
  <c r="K167" i="1"/>
  <c r="K168" i="1"/>
  <c r="K162" i="1"/>
  <c r="K163" i="1"/>
  <c r="K164" i="1"/>
  <c r="K165" i="1"/>
  <c r="K159" i="1"/>
  <c r="K160" i="1"/>
  <c r="K161" i="1"/>
  <c r="K157" i="1"/>
  <c r="K158" i="1"/>
  <c r="K156" i="1"/>
  <c r="K153" i="1"/>
  <c r="K154" i="1"/>
  <c r="K155" i="1"/>
  <c r="K150" i="1"/>
  <c r="K151" i="1"/>
  <c r="K152"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E7" i="1" l="1"/>
  <c r="E6" i="1"/>
</calcChain>
</file>

<file path=xl/sharedStrings.xml><?xml version="1.0" encoding="utf-8"?>
<sst xmlns="http://schemas.openxmlformats.org/spreadsheetml/2006/main" count="725" uniqueCount="719">
  <si>
    <t xml:space="preserve">2022 Closing the Gap Conference </t>
  </si>
  <si>
    <t>10/19/22 - 10/21/22</t>
  </si>
  <si>
    <t>Step 1: Enter Contact information in shaded area below.</t>
  </si>
  <si>
    <t xml:space="preserve">Last Name: </t>
  </si>
  <si>
    <t>CEUs Earned</t>
  </si>
  <si>
    <t xml:space="preserve">First Name: </t>
  </si>
  <si>
    <t>Professional Development Hours</t>
  </si>
  <si>
    <t>Title:</t>
  </si>
  <si>
    <t>Organization:</t>
  </si>
  <si>
    <t>Address:</t>
  </si>
  <si>
    <t>City:</t>
  </si>
  <si>
    <t>State or Province:</t>
  </si>
  <si>
    <t>Postal code:</t>
  </si>
  <si>
    <t>Profession:</t>
  </si>
  <si>
    <t>Daytime telephone:</t>
  </si>
  <si>
    <t>Email address:</t>
  </si>
  <si>
    <t>Step 2: Enter the digit "1" one in the "ATTENDED" column below adjacent for all sessions attended &amp; answer corresponding quiz questions.</t>
  </si>
  <si>
    <t>Save the file using this file name model: 2022_CTG_Lastname_Firstname</t>
  </si>
  <si>
    <t>Step 3: Attach the file to an email message and send to ceus@aacinstitute.org.</t>
  </si>
  <si>
    <t>CONFERENCE PRESENTATIONS - IACET CEUs</t>
  </si>
  <si>
    <t>ATTENDED (ENTER 1)</t>
  </si>
  <si>
    <t>Length</t>
  </si>
  <si>
    <t>IACET CEUs</t>
  </si>
  <si>
    <t>Present_title</t>
  </si>
  <si>
    <t>Question #1</t>
  </si>
  <si>
    <t>ANSWER #1</t>
  </si>
  <si>
    <t>Question #2</t>
  </si>
  <si>
    <t>ANSWER #2</t>
  </si>
  <si>
    <t>Question #3</t>
  </si>
  <si>
    <t>ANSWER #3</t>
  </si>
  <si>
    <t>CEU VALUE</t>
  </si>
  <si>
    <t>EARNED HOURS</t>
  </si>
  <si>
    <t>50 Fun Ways to Get Hundreds of Switch Hits a Day</t>
  </si>
  <si>
    <t xml:space="preserve">True or False
True or False: A student can only learn how to use a switch during occupational therapy time. </t>
  </si>
  <si>
    <t>True or False
True or False: A voice output switch can be used to allow a child to give directions during an activity.</t>
  </si>
  <si>
    <t>True or False
True or False: Switches cannot be used during math.</t>
  </si>
  <si>
    <t>60 iPad Tips in 60 Minutes</t>
  </si>
  <si>
    <t>Multiple Choice
Where do you find most of the accessibility features on the iPad?
a. Access Booth
b. Access Center
c. Accessibility Center
d. Accessibility Settings</t>
  </si>
  <si>
    <t>True or False
The screen reader on the iPad is called Apple Screen Vision.</t>
  </si>
  <si>
    <t>True or False
Guided Access is a setting that can be used to keep a student locked into an app.</t>
  </si>
  <si>
    <t>A Comparison of Core- and Pragmatic-Based Language Systems with Super Core and Voco Chat</t>
  </si>
  <si>
    <t xml:space="preserve">True or False
SuperCore is a grid set in the Grid AAC platform that utilizes a pragmatic-based approach. </t>
  </si>
  <si>
    <t>Multiple Choice
The Voco Chat grid set is designed for AAC candidates:
a. older than 10 years
b. with learning disabilities and highly complex access requirements 
c. who are literate but strive to communicate telegrammatically 
d. able to master high-count grid sets with extensive vocabulary selections</t>
  </si>
  <si>
    <t>True or False
The Voco Chat grid set was developed utilizing knowledge from The Pragmatics Profile for People who Use AAC (Martin, Small, and Stevens, 2017).</t>
  </si>
  <si>
    <t>A Peek Inside My Classroom: Engaging Students with Significant Physical Disabilities and Complex Communication Needs Everyday</t>
  </si>
  <si>
    <t xml:space="preserve">True or False
Students with significant disabilities who can’t use verbal speech to communicate and read are not able to engage during a classroom activity. </t>
  </si>
  <si>
    <t xml:space="preserve">Multiple Choice
Teaching strategies to build engagement with students with significant disabilities include: 
a. Make personally meaningful connections
b. Enhanced wait time
c. Give choices
d. All of the above  </t>
  </si>
  <si>
    <t>Multiple Choice
Strategies a teacher can use to create an engaging classroom include except for: 
a. Using Assistive technology
b. Using differentiation 
c. Being distracted on your phone  
d. Collaboration with paraprofessionals and related service providers</t>
  </si>
  <si>
    <t>AAC for the Non-SLP</t>
  </si>
  <si>
    <t xml:space="preserve">True or False
The Fitzgerald Key is one tool which helps teach AAC by coding language into different grammatical categories. </t>
  </si>
  <si>
    <t>True or False
There are 4 main pre-requisites to AAC usage.</t>
  </si>
  <si>
    <t>Multiple Choice
Which of these is not direct access for an AAC user. 
a. Eye Gaze
b. Use of a pointer
c. Auditory Scanning
d. Touching the screen</t>
  </si>
  <si>
    <t>AAC Implementation in Context: Sibling and SLP</t>
  </si>
  <si>
    <t xml:space="preserve">True or False
Siblings of AAC users are too young to be good communication partners. </t>
  </si>
  <si>
    <t xml:space="preserve">True or False
Siblings of AAC users can be good sources of information regarding preferred activities and custom vocabulary. </t>
  </si>
  <si>
    <t xml:space="preserve">Multiple Choice
In the research studies presented, communication partner training for siblings did NOT include which of the following strategies:
a. Aided language stimulation 
b. Wait time 
c. Drill and naming activities 
d. Planning for communication opportunities </t>
  </si>
  <si>
    <t>AAC Integrated into Academic Learning NOT a Compliance Tool</t>
  </si>
  <si>
    <t xml:space="preserve">True or False
The main benefit to a decrease in prompting is to avoid prompt dependency. </t>
  </si>
  <si>
    <t xml:space="preserve">True or False
Descriptive Teaching is a strategy that teaches concepts with a focus on topic specific vocabulary. </t>
  </si>
  <si>
    <t xml:space="preserve">True or False
The ultimate goal of academic learning is for an AAC user to produce spontaneous novel utterances that reflect their knowledge of a topic using language.  </t>
  </si>
  <si>
    <t>AAC Mentoring Educators, Therapists, Parents From An AAC User’s Prospective</t>
  </si>
  <si>
    <t>True or False
AAC Users should not consult with educators, therapists, parents, and other AAC users?</t>
  </si>
  <si>
    <t xml:space="preserve">Multiple Choice
Which item(s) will the AAC user improve on by letting them choose what they work on?
a. Autonomy 
b. Independence 
c. Confidence
d. All of the above </t>
  </si>
  <si>
    <t>True or False
Letting another AAC user work with the educator/therapist/parent will give them a new perspective to better support their student?</t>
  </si>
  <si>
    <t>AAC Readiness: Not Just about the User</t>
  </si>
  <si>
    <t>Multiple Choice
What is the key component of a coaching relationship?
a. The therapist is the expert.
b. The family is the expert. 
c. An open relationship between two people.
d. Assigning tasks for completion.</t>
  </si>
  <si>
    <t>True or False
Fear of "messing up" the device is a common barrier to communication partner interaction with the SGD.</t>
  </si>
  <si>
    <t xml:space="preserve">True or False
"You need to listen to what he says and then repeat it with more information," is an example of reflective feedback. </t>
  </si>
  <si>
    <t>AAC/AT Coaching Models Explained</t>
  </si>
  <si>
    <t>Multiple Choice
Which of the following is a characteristic of stakeholder-centered coaching?
a. The focus is on providing support in a way that doesn’t challenge or threaten the stakeholder
b. Data is used to hold the stakeholders accountable
c. Stakeholders drive the agenda
d. All of these are characteristics of stakeholder-centered coaching</t>
  </si>
  <si>
    <t>Multiple Choice
Which of the following models of coaching has been shown to have the greatest positive impact on student/client outcomes?
a. Relationship driven
b. Stakeholder-centered
c. Client-centered
d. They all have equal outcomes</t>
  </si>
  <si>
    <t>Multiple Choice
Which of the following is a characteristic of relationship-driven coaching?
a. The focus is on providing support in a way that doesn’t challenge or threaten the stakeholder
b. Data is used to hold the stakeholders accountable
c. Stakeholders drive the agenda
d. All of these are characteristics of relationship-driven coaching</t>
  </si>
  <si>
    <t>AAC²=All Ages Communicate with AAC</t>
  </si>
  <si>
    <t>True or False
While completing an electronica worksheet, you can communicate quick needs using the same app.</t>
  </si>
  <si>
    <t xml:space="preserve">True or False
Research supports the use of video scene display as a communication tool.  </t>
  </si>
  <si>
    <t>Multiple Choice
What AAC device discussed will allow students show what they know within curriculum? 
a. GoTalk NOW
b. GoTalk Lite
c. GoVisual
d. All of the above</t>
  </si>
  <si>
    <t>Access for ALL – Supporting UDL through Universal Support Tools</t>
  </si>
  <si>
    <t>True or False
Technology can assist in making data-based decisions regarding accommodations in an inclusive education environment.</t>
  </si>
  <si>
    <t>Multiple Choice
What is a PLC? 
a. A PLC offers ongoing support for staff development on a focused concept or theory.
b. The essence of a PLC is to support a compelling vision of what the organization must do/become in order to help all students learn.
c. PLC is a  Professional Learning Community of educators.
d. All of the above</t>
  </si>
  <si>
    <t>True or False
In the Universal Design for Learning framework, an expert learner has at least 5,000 hours of content competency learning.</t>
  </si>
  <si>
    <t>Access Q &amp; A: An Interactive, Hands On Session with PRC-Saltillo</t>
  </si>
  <si>
    <t>True or False
There are no eye tracking options from PRC-Saltillo.</t>
  </si>
  <si>
    <t>True or False
Switch scanning can be used on Accent and NovaChat devices.</t>
  </si>
  <si>
    <t>True or False
All PRC-Saltillo devices are able to adjust the sensitivity for touch access.</t>
  </si>
  <si>
    <t>Accessible Edtech for Elementary Math with AI-Learners</t>
  </si>
  <si>
    <t>Multiple Choice
Which of the following color contrast ratios would pass the accessibility standards of the Web Content Accessibility Guidelines (WCAG) for graphics?
a. 4:1
b. 2:1
c. 1:1
d. 3/2:1</t>
  </si>
  <si>
    <t>True or False
If a website is keyboard accessible, then the website is adaptive to a screen reader assistive device.</t>
  </si>
  <si>
    <t>Multiple Choice
Which website features are likely to increase student engagement on an math learning website for elementary students?
a. Sing along songs in between questions
b. Video breaks 
c. Fun images and visuals 
d. All of the Above</t>
  </si>
  <si>
    <t>Adapted Play in Early Childhood</t>
  </si>
  <si>
    <t>True or False
Everyday household items and Assistive Technology equipment can be used for adapting play for young children.</t>
  </si>
  <si>
    <t xml:space="preserve">True or False
DIY/do-it-yourself ideas can be  used to adapt play for a young child with a disability. </t>
  </si>
  <si>
    <t>True or False
Early Learning Standards can be met using simple household materials.</t>
  </si>
  <si>
    <t>Adding to the Eye Gaze Knowledge Base: Dwell vs. Switch Selection</t>
  </si>
  <si>
    <t>Multiple Choice
What options are available to make a selection in conjunction with eye gaze on high-tech communication devices?
a. Dwell
b. Blink
c. Switch
d. All of the above</t>
  </si>
  <si>
    <t>True or False
Study participants found access using eye gaze with EMG sensor to be 47% faster.</t>
  </si>
  <si>
    <t>True or False
3.	Eye gaze with EMG sensor access is currently available commercially.</t>
  </si>
  <si>
    <t>Addressing Obstacles for Implementing an AAC System</t>
  </si>
  <si>
    <t xml:space="preserve">True or False
I should move symbols/buttons around on the screen to ensure the client can accurately identify vocabulary. </t>
  </si>
  <si>
    <t xml:space="preserve">Multiple Choice
Which of the following is NOT a strategy of best practice for AAC implementation? 
a. Utilize robust vocabulary 
b. Provide wait time 
c. Hide any words/buttons the client is not using yet 
d. Ask open ended questions </t>
  </si>
  <si>
    <t>Multiple Choice
Which of these is NOT a strategy for supporting an AAC user who is repeatedly pushing buttons? 
a. Lower device volume (not silent/off) during quiet instruction times 
b. Assume it to be a meaningful utterance and respond appropriately 
c. Adjust software sensitivity settings 
d. Remove the button or take away the device</t>
  </si>
  <si>
    <t>After-School AT Club: Building Student Skills, Empowerment, and School-Home Communication</t>
  </si>
  <si>
    <t>Multiple Choice
AT use by students with learning disabilities provides
a. greater access to the curriculum
b. better post-secondary outcomes
c. more independent level of work
d. all of the above</t>
  </si>
  <si>
    <t>Multiple Choice
Barriers to parent support of their students’ AT use include
a. lack of AT training
b. decreased comfort with AT tools
c. feelings of decreased collaboration
d. all of the above</t>
  </si>
  <si>
    <t>True or False
A virtual after-school AT Club can increase student engagement and parent understanding of AT tools</t>
  </si>
  <si>
    <t>Ain't No Mountain High Enough! Independency Through Technology for People with Complex Needs and Visual Impairments</t>
  </si>
  <si>
    <t xml:space="preserve">True or False
When exploring someone's personal challenges, one must always use data about the sensory and visual integration in order to find the right technological solution. </t>
  </si>
  <si>
    <t>True or False
In order to adapt existing (assistive) technological solutions for the complex needs and visually impaired user, one should always use tactile adaptations only</t>
  </si>
  <si>
    <t xml:space="preserve">True or False
A person with complex needs and a visual impairment who cannot read or write, will not be able to send an email to friends or family. </t>
  </si>
  <si>
    <t>ALL Students Can Learn to Read and Write - Empowering Learners with Complex Needs</t>
  </si>
  <si>
    <t>True or False
One of the most important things a teacher can do to help students with complex needs is to create meaningful opportunities through a systematic approach.</t>
  </si>
  <si>
    <t>True or False
Having students participate in goal planning creates intrinsic motivation?</t>
  </si>
  <si>
    <t>True or False
All students can learn to read and write?</t>
  </si>
  <si>
    <t>Alternative Access Proficiency: Tips, Tricks and Resources to Support Student Success and Independence</t>
  </si>
  <si>
    <t>Alternative Pencils Assistive Technology to Promote Literacy Engagement for Students with Complex Communication Needs</t>
  </si>
  <si>
    <t xml:space="preserve">True or False
Any student with complex communication needs benefit from access to an alternative pencil even if they do not know the letters of the alphabet? </t>
  </si>
  <si>
    <t>Multiple Choice
What tool can be used to identify and match an appropriate alternative pencil for a student with complex communication needs? 
a. Sensory Integration Framework
b. The SETT framework
c. Occupational Performance
d. Social-Emotional Learning</t>
  </si>
  <si>
    <t xml:space="preserve">True or False
Only students who already know how to spell can participate in writing activities. </t>
  </si>
  <si>
    <t>_______ and Mo, Still Wild and Free!</t>
  </si>
  <si>
    <t>True or False
Free apps and websites are never as good as a product you pay for.</t>
  </si>
  <si>
    <t>True or False
Apps can only be  used on an IPAD</t>
  </si>
  <si>
    <t>True or False
It is important to capture the attention of your students and keep them engaged in instruction.</t>
  </si>
  <si>
    <t>Art for ALL! Get an Adapted Art Program Started in Your District</t>
  </si>
  <si>
    <t>True or False
Students with disabilities do not need to meet federal and state art standards</t>
  </si>
  <si>
    <t>True or False
Augmentative Alternative Communication tools can be used by a student to direct a partner in completion of an art project</t>
  </si>
  <si>
    <t>True or False
Switches cannot be used when creating adapted art.</t>
  </si>
  <si>
    <t>Assisted Reality, The Future of AAC</t>
  </si>
  <si>
    <t>True or False
Assisted reality requires some motor ability to access.</t>
  </si>
  <si>
    <t xml:space="preserve">True or False
Existing language systems can work within an assisted reality environment without any modifications. </t>
  </si>
  <si>
    <t>True or False
Brain-computer interface as part of a multimodal access system can also be used by communicators with typical motor ability.</t>
  </si>
  <si>
    <t>Assistive Technology Maker's Movement</t>
  </si>
  <si>
    <t>True or False
There are over 10 resources for Making Assistive Technology</t>
  </si>
  <si>
    <t>Multiple Choice
Which of the following plastics can be obtained for free in most communities
a. Lexan
b. Instamoph
c. Loc-Line
d. Coroplast</t>
  </si>
  <si>
    <t>Multiple Choice
What tool can be used for cutting corrugated plastic
a. Utility Knife
b. Coroclaw
c. Klever Cutter
d. all of the above</t>
  </si>
  <si>
    <t>AT Chit ChAT</t>
  </si>
  <si>
    <t xml:space="preserve">True or False
There is one prescribed way to provide assistive technology services. </t>
  </si>
  <si>
    <t xml:space="preserve">True or False
Assistive technology training must always be highly individualized to be effective. </t>
  </si>
  <si>
    <t>Multiple Choice
What is not part of a Pecha Kucha? 
a. 20 slides
b. 20 seconds
c. bibliography
d. visuals</t>
  </si>
  <si>
    <t>AT Implementation From a Coaching Perspective</t>
  </si>
  <si>
    <t>True or False
A coaching perspective is user-centered and focuses on not only how to use the technology, but when and where to use it.</t>
  </si>
  <si>
    <t>True or False
Implementing AT should include use of the technology in both authentic and structured practice sessions.</t>
  </si>
  <si>
    <t>Multiple Choice
When using a coaching model for observing assistive technology use the following four important components need to be considered:
a. Access, positioning, outcomes, tools
b. Motivation, positioning, technology, access
c. Support, behaviors, outcome, tools
d. Concerns, barriers, successes, feedback</t>
  </si>
  <si>
    <t>At Midnight or Noonday: Finding Sensory Relief During the Night and Day</t>
  </si>
  <si>
    <t>True or False
Autistic children are affected by sensory processing disorders in a manner that is proportionate to their peers.</t>
  </si>
  <si>
    <t>Multiple Choice
The following factor is not known to be critical to creating an ideal sleep environment:
a. Temperature
b. Lighting
c. Smell
d. Ceiling texture</t>
  </si>
  <si>
    <t>True or False
An ideal sleep environment obviates the need for good sleep hygiene.</t>
  </si>
  <si>
    <t>AT, Learning Loss, and American Recovery Program Funding</t>
  </si>
  <si>
    <t>Multiple Choice
The purpose of the American Rescue Plan (ARP) is to
a. support the economic recovery of the country
b.  address inequality
c. address learning loss that has been accelerated as a result of the pandemic
d.  assist SEAs and LEAs in responding to excessive expenditures due to the pandemic</t>
  </si>
  <si>
    <t>Multiple Choice
Accountability is a foundational concept associated with ARP. Where would you look to locate the ARP application of a specific state?
a. https://nces.ed.gov/programs/coronavirus/
b. https://oese.ed.gov/files/2021/03/FINAL_ARP-ESSER-FACT-SHEET.pdf
c. https://oese.ed.gov/offices/education-stabilization-fund/elementary-secondary-school-emergency-relief-fund/
d. https://oese.ed.gov/offices/american-rescue-plan/american-rescue-plan-elementary-and-secondary-school-emergency-relief/stateplans/</t>
  </si>
  <si>
    <t>Multiple Choice
Which of the following is not an example of an ARP allowable expenditures?
a. technology and teacher training associated with the local plan for address historical educational inequities
b. personnel that will be terminated at the conclusion of the funding period
c. cybersecurity upgrades
d.  online learning systems</t>
  </si>
  <si>
    <t>Awe and Wonder: 2+2=5</t>
  </si>
  <si>
    <t xml:space="preserve">True or False
Synergetic treatment is the same as co-treating. </t>
  </si>
  <si>
    <t xml:space="preserve">True or False
Peer role models increase participation and motivation to use AAC. </t>
  </si>
  <si>
    <t xml:space="preserve">True or False
Literacy activities can be modified for all access methods. </t>
  </si>
  <si>
    <t>Awesome Ways to Increase Meaningful Participation, Access and Communication for Students with Multiple and Complex Needs</t>
  </si>
  <si>
    <t>Multiple Choice
Active Participation involves:
a. Hand-over-hand assistance to complete task
b. Reading the child’s nonverbal cues for responses
c. Letting the child rest when tired
d. Having another adult help the child</t>
  </si>
  <si>
    <t>Multiple Choice
Using “direct selection” with a switch/ speech generating device can involve:
a. Using eye-gaze
b. Pressing an icon with finger
c. Handing a communication partner a picture symbol
d. All of the above</t>
  </si>
  <si>
    <t>True or False
 A child needs an access method before we can model and teach language.</t>
  </si>
  <si>
    <t>Breaking Down the Barriers to Bluetooth</t>
  </si>
  <si>
    <t>Multiple Choice
Which can be accessed through a Bluetooth device 
a. Eye Gaze
b. Mouse Access 
c. Switches
d. Both B and C</t>
  </si>
  <si>
    <t>Multiple Choice
When a patient uses Scanning for access, which device may not be able to connect with the chairs Bluetooth 
a. Phone
b. Tablet
c. Augmentative Communication device 
d. TV</t>
  </si>
  <si>
    <t>Multiple Choice
when considering access with a mouse, which quadrant is missing in a 3 quadrant driving system
a. Forward
b. Reverse 
c. Left 
d. Right</t>
  </si>
  <si>
    <t>Bridging the Gap on AAC and ABA</t>
  </si>
  <si>
    <t xml:space="preserve">True or False
There are prerequisites to introducing AAC. </t>
  </si>
  <si>
    <t>Multiple Choice
A robust AAC system should have…
a. Single words (core and fringe)
b. Phrases/Sentences and Alphabet
c. Only Single Words
d. Both A and B</t>
  </si>
  <si>
    <t xml:space="preserve">True or False
Aided Language Input (or modeling) is not an appropriate strategy to use with autistic individuals. </t>
  </si>
  <si>
    <t>Bringing Everyone Together, Whether You FEEL it or SEE it</t>
  </si>
  <si>
    <t>True or False
Are braille books enough for the education process of the visually impaired?</t>
  </si>
  <si>
    <t>True or False
Is there any relevant motive to print books in braille plus standard ink?</t>
  </si>
  <si>
    <t>True or False
Is the majority of the books at disposition of people with visual impairment?</t>
  </si>
  <si>
    <t>Building Bright Beginnings: Early AAC for Our Youngest Communicators with Complex Communication Needs</t>
  </si>
  <si>
    <t>Multiple Choice
1.	Which of the following are considered barriers to use of AAC in early interventions for SLPs?
a. parent buy-in
b. concern that AAC will hinder verbal speech
c. training
d. all of the above</t>
  </si>
  <si>
    <t>Multiple Choice
2.	Which is NOT considered a pre-symbolic communication behavior?
a. body movement
b. vocalization
c. ASL sign for "dog"
d. facial expression</t>
  </si>
  <si>
    <t>True or False
True or False: Children with language impairments can benefit from a range or combination of AAC options, both aided and un-aided.</t>
  </si>
  <si>
    <t>Building Capacity through Effective Professional Development</t>
  </si>
  <si>
    <t>True or False
Professional learning experiences should align with the principles of Universal Design for Learning</t>
  </si>
  <si>
    <t>True or False
Only experts in professional development should provide professional development</t>
  </si>
  <si>
    <t>Multiple Choice
Which are components of  effective professional development? 
a. audience participation
b. providing multiple avenues for instruction, including images, text, multimedia and discussion
c. Acknowledging the autonomy of adult learners
d. all of the above</t>
  </si>
  <si>
    <t>Categories and Motor Planning and Pragmatic Function, Oh My! Understanding Organizational Set Ups for AAC Systems</t>
  </si>
  <si>
    <t xml:space="preserve">True or False
All AAC systems are organized categorically </t>
  </si>
  <si>
    <t>Multiple Choice
Three components essential to any robust AAC system are
a. Bright graphics, a sturdy case, and a folder system to organize
b. Core vocabulary, fringe vocabulary and access to the alphabet
c. Text based phrases, word prediction and a phonics keyboard
d. None of the above</t>
  </si>
  <si>
    <t>True or False
There are multiple effective ways to organize vocabulary on robust systems</t>
  </si>
  <si>
    <t>Chart Your Course with AAC Learning Journey</t>
  </si>
  <si>
    <t>True or False
AAC Learning Journey addresses multiple areas of AAC, including device knowledge, product knowledge, vocabulary knowledge and more.</t>
  </si>
  <si>
    <t>True or False
A PRC-Saltillo account is necessary to access your personalized content on your AAC Learning Journey.</t>
  </si>
  <si>
    <t>True or False
Continuing Education credit is available for all courses on AAC Learning Journey.</t>
  </si>
  <si>
    <t>Chromebook Accessibility Features and Functionalities</t>
  </si>
  <si>
    <t>True or False
Select-to-speak can be used for students with processing challenges.</t>
  </si>
  <si>
    <t>True or False
ChromeVox is a built in screen-reader that can be used for students that are low vision or blind.</t>
  </si>
  <si>
    <t>True or False
Once a student signs into their account, all of their customized accessibility settings will carry to any Chromebook in which they sign in.</t>
  </si>
  <si>
    <t>Closing the Gap with ECT and AAC in the Classroom</t>
  </si>
  <si>
    <t>True or False
ECT - Environmental Communication Teaching can be taught in one day.</t>
  </si>
  <si>
    <t>True or False
The Environmental Communication prompt  heirarchy is least to most.</t>
  </si>
  <si>
    <t>True or False
Sabotage is an allowable strategy to illicit communication rom a student.</t>
  </si>
  <si>
    <t>Collaborating and Implementing Individual Education Programs that Challenge Student Growth with Polaris</t>
  </si>
  <si>
    <t>True or False
Students exposed to standards-aligned curriculum perform better on statewide assessments are more likely to progress and close the achievement gap at a quicker pace.</t>
  </si>
  <si>
    <t>Multiple Choice
Polaris helps to...
a. Track and measure student progress
b. Drive goal development based on student performance data
c. Enhance team collaboration and input
d. All of the Above</t>
  </si>
  <si>
    <t>True or False
Regular data collection and visualization of data is essential to measuring student progress and making informed decisions.</t>
  </si>
  <si>
    <t>Commercial Technology Advancements Benefitting Persons with Disabilities</t>
  </si>
  <si>
    <t xml:space="preserve">True or False
Advancements in technology provided to the general commercial market can lower costs and improve access for people with disabilities. </t>
  </si>
  <si>
    <t>Multiple Choice
Which of the following disability groups can benefit from advancements in Natural Language Processing (NLP)?
a. Low vision or blindness
b. Deaf or hard-of-hearing
c. Mobility or dexterity
d. All of the above</t>
  </si>
  <si>
    <t>Multiple Choice
Which of the following disability groups could benefit from advancements in machine learning?
a. Blindness / low vision, deaf / hard of hearing
b. Mobility or dexterity
c. Cognitive
d. All of the above</t>
  </si>
  <si>
    <t>Communication.....Low Tech, High Tech, and In-between!</t>
  </si>
  <si>
    <t>True or False
High tech AAC options are always better then low tech options.</t>
  </si>
  <si>
    <t>True or False
Aided language is an esstional strategey to teach a student that ACC is communication.</t>
  </si>
  <si>
    <t>True or False
Persume competency means that a student already knows how to utilize AAC</t>
  </si>
  <si>
    <t>Comprehensive Emergent Literacy Learning with Switch Access, Vision Challenges and Complex Communication Needs: Electronic Tools</t>
  </si>
  <si>
    <t>True or False
Children with complex communication needs, significant physical and visual challenges can learn comprehensive literacy through electronic tools</t>
  </si>
  <si>
    <t xml:space="preserve">True or False
Well designed electronic tools can enable an individual to explore emergent literacy concepts using the auditory channel </t>
  </si>
  <si>
    <t>True or False
Software, Apps and authoring tools typically require additional customization to meet the needs of individuals who use switch access and also have visual challenges</t>
  </si>
  <si>
    <t>Comprehensive Literacy, Schema, Writing, and More...</t>
  </si>
  <si>
    <t>Multiple Choice
Which of the following is the correct abbreviated word for the M in the STEAM acronym.
a. Math 
b. motor
c.  manatee  
d. manipulatives</t>
  </si>
  <si>
    <t>True or False
AAC users can use their Icons and Keyboard during writing activities.</t>
  </si>
  <si>
    <t>Considerations for Eye Gaze Access with Brain-injured Populations</t>
  </si>
  <si>
    <t xml:space="preserve">True or False
On an Eyegaze Edge communication pageset, buttons can be moved to accommodate for visual field deficits. </t>
  </si>
  <si>
    <t xml:space="preserve">True or False
A setting on the Eyegaze Edge can be changed if someone’s pupil is not circular in the eye image (either due to something blocking it or due to the pupil being misshapen). </t>
  </si>
  <si>
    <t>Covering all the Bases: A Continuum of AAC Implementation Coaching</t>
  </si>
  <si>
    <t xml:space="preserve">True or False
Coaching is beneficial because it only re-teaches the best practices for AAC implementation. </t>
  </si>
  <si>
    <t>True or False
AAC implementation is simple and can be provided successfully after just one training.</t>
  </si>
  <si>
    <t>True or False
Speech-language pathologists should include communication partner coaching as part of their service delivery model for AAC learners.</t>
  </si>
  <si>
    <t>Creating an AT Flow Through School Activities and Transitions into Life Beyond Academia</t>
  </si>
  <si>
    <t>True or False
Any sensory item will work for individuals to help them stay calm.</t>
  </si>
  <si>
    <t>True or False
Assistive technology devices have only a single purpose and apply to a specific individual in any setting.</t>
  </si>
  <si>
    <t>True or False
When designing a sensory space, buying any kit within budget will suffice.</t>
  </si>
  <si>
    <t>Critical Strategies Needed to Assess and Teach Pediatric Power</t>
  </si>
  <si>
    <t>Multiple Choice
1.  Cognitive mapping is:
a. . the knowledge of a familiar environment, room arrangement, and 				knowledge of the relationship of entrances and exits
b. b. knowing north, south, east and west
c. c. developed by reading maps
d. d. all of the above</t>
  </si>
  <si>
    <t>Multiple Choice
2. Driving for young children begins with:
a. a. exploring mobility within familiar environments for short periods
b. b. lots of practice with an adult telling the child where to move
c. c. moving the chair in a large space, like an empty gym
d. d. stopping upon command</t>
  </si>
  <si>
    <t>Multiple Choice
3. Kinesthetic awareness is taught through:
a. a. practicing an obstacle course
b. a. practicing an obstacle course
c. c. driving over time, at least one year
d. d. all of the above</t>
  </si>
  <si>
    <t>Custom Special Education Material Creation Does Not Have to be Hard</t>
  </si>
  <si>
    <t>True or False
You can create communication boards using Smarty Symbols in a language you do not speak.</t>
  </si>
  <si>
    <t>Multiple Choice
What kinds of materials can you create using Smarty Symbols?
a. Games
b. Printable
c. Communication Boards
d. All of the above</t>
  </si>
  <si>
    <t>Multiple Choice
Why is diversity of representation important?
a. Diversity is more than skin shades
b. It offers mirrors and windows into our society
c. Reduce implicit bias and prejudice
d. All of the above</t>
  </si>
  <si>
    <t>CVI and AAC: Using Objects Functionally</t>
  </si>
  <si>
    <t xml:space="preserve">True or False
The Representational Hierarchy (objects, symbols, photos) applies to CVI intervention. </t>
  </si>
  <si>
    <t xml:space="preserve">True or False
CVI is the most common form of visual impairment in children. </t>
  </si>
  <si>
    <t>True or False
Objects can be used functionally for communication.</t>
  </si>
  <si>
    <t>Debug'd: Universal Design that Supports Coding for ALL</t>
  </si>
  <si>
    <t>Multiple Choice
Common barriers to students’ ability to meaningfully participate in coding activities are:
a. robots/materials require fine motor ability.
b. some lesson materials require reading ability.
c. lesson instruction makes assumptions about prior knowledge.
d. all of the above.</t>
  </si>
  <si>
    <t>Multiple Choice
Identify ways in which the design of Debug’d ensures the participation of all students.
a. Lessons are provided on-line.
b. Student print materials are also provided in digital format.
c. Each lesson includes an activity to connect new coding concepts to prior knowledge or to build background knowledge. 
d. b and c.</t>
  </si>
  <si>
    <t>True or False
All students benefit from coding because it helps to develop problem solving, communication and collaboration skills.</t>
  </si>
  <si>
    <t>Dedicated Math Keyboard to Make Math Accessible</t>
  </si>
  <si>
    <t>True or False
Many children with autism suffer from motor impairments?</t>
  </si>
  <si>
    <t>Multiple Choice
What factors make standard keyboards difficult to perform mathematics?
a. Number keys at the top
b. Shift keys needed for many symbols
c. Special characters are difficult to find
d. All of the above</t>
  </si>
  <si>
    <t>True or False
Not being able to write math can be a major obstacle for students learning math.</t>
  </si>
  <si>
    <t>Developing a Life Story with a Person who has Complex Communication Needs</t>
  </si>
  <si>
    <t>True or False
A person’s life story is a biography of the facts and events of a life someone’s life.</t>
  </si>
  <si>
    <t>True or False
A life story should be written from the parents’ perspective</t>
  </si>
  <si>
    <t>Multiple Choice
The life story may benefit a person with complex communication needs in all of the following ways: 
a. Helping them identify meaningful details and events in their lives.
b. Integrate their experiences in a way that supports their understanding and mental wellbeing.
c. Connecting with others.
d. All of the above</t>
  </si>
  <si>
    <t>Developing MY Proficiency: Expectations and Practice Following Language Developmental Progression</t>
  </si>
  <si>
    <t>True or False
1.	Sign language is a form of augmentative communication that already has a methodology for training communication partners.</t>
  </si>
  <si>
    <t>True or False
2.	Adults are completely able to use their literacy in order to efficiently and effectively communicate on a speech generating device.</t>
  </si>
  <si>
    <t>True or False
3.	Speech generating devices are easy to learn to speak complex sentences.</t>
  </si>
  <si>
    <t>Different Features, Same Mission: Supporting Language and Communication with Accent, NovaChat, Via and iOS Apps</t>
  </si>
  <si>
    <t>True or False
Vocabulary Builder is one feature to grow language within the LAMP Words for Life app.</t>
  </si>
  <si>
    <t>True or False
Auditory Fishing is a feature that enables children who are hard of hearing to increase the volume on their AAC device.</t>
  </si>
  <si>
    <t>True or False
The whiteboard feature within TouchChat can be used as a supplement to word- or phrase-based vocabulary options.</t>
  </si>
  <si>
    <t>Differentiating Literacy Lessons for Your Emergent Learners</t>
  </si>
  <si>
    <t>True or False
Students at pre-emergent, emergent, and pre-conventional literacy levels differ only  in the number of letters consistently recognized.</t>
  </si>
  <si>
    <t>True or False
A learning target for a student at the pre-conventional literacy level during a small  group shared reading activity should target active and sustained participation.</t>
  </si>
  <si>
    <t xml:space="preserve">Multiple Choice
To successfully plan a lesson, the Special Educator should carefully consider:
a. Students Access Needs
b. Environmental Set Up
c. Capturing Authentic Data 
d. All of the above </t>
  </si>
  <si>
    <t>Digital and Accessible Learning in a Blended Environment</t>
  </si>
  <si>
    <t>True or False
The Equatio toolbar launches at the top of the OrbitNote Chrome window.</t>
  </si>
  <si>
    <t xml:space="preserve">True or False
OrbitNote has the technological capabiities to convert inaccessible PDF's and make the accessible with the scan of a button. </t>
  </si>
  <si>
    <t>True or False
The OrbitNote toolbar can collect highlights in more than one color and then send those highlights instantly into a Google Document.</t>
  </si>
  <si>
    <t>Digital Supports for Executive Functioning</t>
  </si>
  <si>
    <t>True or False
Word prediction can help support the executive function skills of planning and aid working memory.</t>
  </si>
  <si>
    <t xml:space="preserve">True or False
Google Keep, is a tool for scheduling and organizing tasks that syncs across all devices. </t>
  </si>
  <si>
    <t>True or False
Learning Tools and Immersive Reader minimize distractions but also adds the opportunity to have text read aloud.</t>
  </si>
  <si>
    <t>DIY AT: Incorporating the Use of a 3D Printer When Switch Adapting Toys</t>
  </si>
  <si>
    <t>Multiple Choice
What is the main part needed to adapt a toy to be switch activated?
a. Screwdriver
b. 3.5 mm Mono Jack
c. Hammer
d. Electrical Tape</t>
  </si>
  <si>
    <t>True or False
Tinkercad is a free web based application that can be used to make 3D models of adaptations, which can be downloaded and printed.</t>
  </si>
  <si>
    <t>Multiple Choice
Which of the following file types are the standard format for 3D printing
a. STL
b. PLA
c. JPEG
d. OBJ</t>
  </si>
  <si>
    <t>Easy to Implement Instructional UDLs for ALL Students to Access Content</t>
  </si>
  <si>
    <t>Multiple Choice
The instructional strategies in this presentation
a. Help students to respond to instruction through acting, reacting and interacting with content.
b. Emotionally engage students with the content.
c. Help all students find success with the content.
d. All of the Above</t>
  </si>
  <si>
    <t>Multiple Choice
The 4 Pillars of Differentiation include promoting
a. positive feelings and self-efficacy
b. attention and interest
c. connectedness and relevancy
d. All of the above</t>
  </si>
  <si>
    <t>True or False
3.	It is important to have students experience stress.</t>
  </si>
  <si>
    <t>Effective Differentiation and Time-Saving Solutions with Clicker</t>
  </si>
  <si>
    <t xml:space="preserve">True or False
Clicker is a literacy support tool only used in special education. </t>
  </si>
  <si>
    <t xml:space="preserve">True or False
LearningGrids provides thousands of Clicker resources for teachers to use and personalize. </t>
  </si>
  <si>
    <t>Multiple Choice
Which support features are built into Clicker?
a. Speech feedback, word prediction, and voice notes
b. Picture support with library of over 4,500 curriculum-related pictures
c. Switch and eye gaze access
d. All of the above</t>
  </si>
  <si>
    <t xml:space="preserve">Eight Free Apps That Can Be Utilised, Adapted or Repurposed to Support Communication, Activity and Participation
</t>
  </si>
  <si>
    <t>Multiple Choice
If your client optimally communicates by facial gesture - what app may help with communication and environmental control?
a. Project Activate
b. Live Transcribe
c. Relate
d. Google Translate</t>
  </si>
  <si>
    <t>Multiple Choice
What app may support your client be better understood if they have atypical speech and they prefer to speak?
a. Relate
b. Look To Speak
c. Project Activate
d. Lens</t>
  </si>
  <si>
    <t>Multiple Choice
What app could help your client access their own phone with bigger icons if they have physical impairment and/or difficulty recalling multiple steps such as sending a text message?
a. Relate
b. Action Blocks
c. Google Translate
d. Look To Speak</t>
  </si>
  <si>
    <t>Embracing Technology to Expand Instruction, Independence and Staff Capacity</t>
  </si>
  <si>
    <t xml:space="preserve">True or False
Digital Instruction helps build confidence and provides positive reassurance to individuals with cognitive disabilities. </t>
  </si>
  <si>
    <t>Multiple Choice
What form of digital prompting is used in task-based technology? 
a. Video
b. Image
c. Audio and Text
d. All of the above</t>
  </si>
  <si>
    <t>Multiple Choice
Digital tasks can be individualized to support goals related to:
a. Employment
b. Independent Living
c. Self Advocacy
d. All of the above</t>
  </si>
  <si>
    <t>EPIC Leadership - Making Change Happen in Your School</t>
  </si>
  <si>
    <t xml:space="preserve">True or False
Sustained leadership is possible without administrative support. </t>
  </si>
  <si>
    <t xml:space="preserve">True or False
Sustainable change can be made without planning. </t>
  </si>
  <si>
    <t xml:space="preserve">True or False
Administrators can determine their practice using the QIAT indicators. </t>
  </si>
  <si>
    <t>Equal Access to Educational Materials is Not Enough - It’s Just the Start! Students also Require Equal Access to Respond</t>
  </si>
  <si>
    <t xml:space="preserve">True or False
Students with disabilities only need access to their educational materials because producing functional written responses is not important.  </t>
  </si>
  <si>
    <t xml:space="preserve">True or False
Word prediction and speech to text support can be used in conjunction with one another to help students produce functional written responses. </t>
  </si>
  <si>
    <t xml:space="preserve">True or False
Successful implementation of text to speech, word prediction, and/or speech to text can help lessen the gap between rigorous curriculum demands and current levels of performance for students with learning disabilities in reading and writing. </t>
  </si>
  <si>
    <t>Equitable Technological Supports to Meet Our Student’s Complex Needs</t>
  </si>
  <si>
    <t xml:space="preserve">True or False
Students within our schools or districts are commonly impacted by one or more categories which traditionally require more support including disability, literacy, or being an English Learner? </t>
  </si>
  <si>
    <t>True or False
 Students from different cultural backgrounds can be underdiagnosed as a result of cultural viewpoints around disability.</t>
  </si>
  <si>
    <t>Multiple Choice
What are some of the effects districts have experienced as a result of implementing assistive technology universally for all learners, such as a literacy support tool?
a. A decrease in assistive technology referrals
b. A decrease in behavioral challenges in the classroom
c. Increased access to assistive technology for students with high incidence disabilities who traditionally have not qualified for these resources
d. All of the above</t>
  </si>
  <si>
    <t>Evolving Accommodations Mindset: The Intersection of Self-Determination, Opportunities, Choices, and Aspirations</t>
  </si>
  <si>
    <t>True or False
1.	Accommodations are based solely on needs.</t>
  </si>
  <si>
    <t>True or False
2.	The 7-part method to determine effective accommodations includes the following areas: (1) materials; (2) everyday technology, assistive technology, and tools; (3) instruction; (4) assignments; (5) testing and assessment; (6) environment; and (7) other activities</t>
  </si>
  <si>
    <t>True or False
3.	In order to build self-determination, students should be involved in the planning of their accommodations.</t>
  </si>
  <si>
    <t>Examining the Effect of Eye Gaze Technology on Children with Cortical Visual Impairment and its Impact on Occupational Performance</t>
  </si>
  <si>
    <t>True or False
1. There is a plethora of current research regarding the use of Eye Gaze technology as an intervention for CVI.</t>
  </si>
  <si>
    <t>True or False
2.  All children with CVI experience the same symptoms and have the same issues with functional vision.</t>
  </si>
  <si>
    <t>True or False
3.  Eye-gaze technology can be used to track the vision of a child with CVI.</t>
  </si>
  <si>
    <t>Executive Function Tools and Strategies with Windows 11 and Office 365</t>
  </si>
  <si>
    <t>True or False
Metacognition is the idea of “thinking about thinking.”</t>
  </si>
  <si>
    <t xml:space="preserve">True or False
People are born with executive function skills. </t>
  </si>
  <si>
    <t xml:space="preserve">True or False
Microsoft technologies support executive function through built tools that support students of all ages. </t>
  </si>
  <si>
    <t>Executive Functioning Supports in Higher-Ed</t>
  </si>
  <si>
    <t>Multiple Choice
Which of these is not an executive function?
a. Visual Awareness
b. Organization
c. Prioritization 
d. Task Initiation</t>
  </si>
  <si>
    <t>True or False
OCR stands for Optical Character Recognition.</t>
  </si>
  <si>
    <t>True or False
IEPs and 504 plans automatically transfer over to university and colleges.</t>
  </si>
  <si>
    <t>Expectation Dictates Response- Perspectives of Development for Verbal, Sign, and Picture-Symbolled Language</t>
  </si>
  <si>
    <t>True or False
1.	Language development through AAC is different than verbal language development.</t>
  </si>
  <si>
    <t>True or False
2.	Communication partners need to speak to the developing symbol speaker in their symbol system.</t>
  </si>
  <si>
    <t>True or False
3.	Expressive language first occurs for requests for objects before other early communicative functions.</t>
  </si>
  <si>
    <t>Falling for LessonPix: The Easy Way to Make Visual Supports and So Much More!</t>
  </si>
  <si>
    <t>True or False
Visual supports include visual schedules, social stories, and choice boards</t>
  </si>
  <si>
    <t>True or False
LessonPix allows you to create unlimited materials that can be downloaded as a PDF or as a PPTX file</t>
  </si>
  <si>
    <t>True or False
Games, books and puzzles can increase engagement in learning</t>
  </si>
  <si>
    <t>Flexibility is Not Just Good in the Gym: Rigid Made Flexible the Autism Way</t>
  </si>
  <si>
    <t>True or False
A child with autism learn can learn to be flexible.</t>
  </si>
  <si>
    <t xml:space="preserve">True or False
A child with autism does not need to be flexible to be successful in school, social situations or employement. </t>
  </si>
  <si>
    <t xml:space="preserve">True or False
Structure and routine will cause a student to become more rigid. </t>
  </si>
  <si>
    <t>Flippin' the Switch: Getting Back to Creating Genuine, Honest, Relevant, Motivated and Authentic Interactions with Your Students</t>
  </si>
  <si>
    <t>True or False
Some students cannot be motivated.</t>
  </si>
  <si>
    <t xml:space="preserve">True or False
Scripted teaching is effective because it is errorless. </t>
  </si>
  <si>
    <t>True or False
Motivation, Authenticity and Relevance are three attributes that contribute to building human connections between teachers and their students.</t>
  </si>
  <si>
    <t>Fostering Inclusion and Engaging Every Learner with Free Microsoft Assistive Technology Tools</t>
  </si>
  <si>
    <t>True or False
Immersive Reader is based on a subscription</t>
  </si>
  <si>
    <t>True or False
Dictation and Editing tools are built into Excel</t>
  </si>
  <si>
    <t>True or False
Reading Progress is a brand new tool that enables educators to monitor and analyze student reading fluency.</t>
  </si>
  <si>
    <t>From High School To Post-Secondary: The Transition Journey</t>
  </si>
  <si>
    <t>True or False
Based on this presentation, there are 7 steps in a quality transition plan</t>
  </si>
  <si>
    <t>True or False
Video modeling is a great way to have students learn life skills</t>
  </si>
  <si>
    <t>True or False
Conover Company has been developing and researching assessments/curriculum with students with disabilities for over 40 years</t>
  </si>
  <si>
    <t>Getting Serious About Self-Determination: Building Autonomy with Cognitopia’s Tools for Self-Management and IEP Self-Direction</t>
  </si>
  <si>
    <t>True or False
Most transition students have a good understanding of their IEP.</t>
  </si>
  <si>
    <t xml:space="preserve">True or False
Not many students are capable of taking an active role in leading their IEP meeting. </t>
  </si>
  <si>
    <t>Getting to Know AAC Evaluation Genie</t>
  </si>
  <si>
    <t>True or False
AAC Evaluation Genie can be used to build a framework for selecting an appropriate system for ongoing evaluation and/or device trial.</t>
  </si>
  <si>
    <t>True or False
AAC Evaluation Genie is an assessment tool designed to identify the best AAC device for a person with complex communication needs.</t>
  </si>
  <si>
    <t>True or False
AAC Evaluation Genie is one tool to support evidenced based outcomes with AAC evaluation processes.</t>
  </si>
  <si>
    <t>Google Project Relate - An Android Communication Tool</t>
  </si>
  <si>
    <t>Multiple Choice
What are the three main features of Relate? 
a. Listen, Repeat, Assistant
b. Facial Gesture recognition, Listen, Assistant
c. Translate Languages, Repeat, Listen
d. Physical accessibility, Listen, Repeat</t>
  </si>
  <si>
    <t>Multiple Choice
What function can transcribe spoken words in real time onto a phone or tablet screen
a. Assistant
b. Repeat
c. Listen
d. None of these</t>
  </si>
  <si>
    <t>Google’s Hidden Gems for Diverse Learners and Beyond</t>
  </si>
  <si>
    <t>True or False
All accessibility tools in Google are paid ons.</t>
  </si>
  <si>
    <t>True or False
There are no accessibility tools built into Google Slides.</t>
  </si>
  <si>
    <t>True or False
There are some Google Chrome Extensions that cost money.</t>
  </si>
  <si>
    <t>Hamilton CapTel Solutions for Home, Work and On-the-Go</t>
  </si>
  <si>
    <t xml:space="preserve">True or False
Hamilton Mobile CapTel for iOS and Android is available for download at no cost for people with hearing loss. </t>
  </si>
  <si>
    <t xml:space="preserve">True or False
Hamilton CapTel for Business, Interconnected by Tenacity works with any business telephone system. </t>
  </si>
  <si>
    <t>Multiple Choice
A user can obtain a Hamilton CapTel captioned telephone by: 
a. Submitting a completed Third-party Certification Form
b. Purchasing for $75
c. Finding one at Target 
d. Both A and B</t>
  </si>
  <si>
    <t>Help Wanted: AT Leaders with Capacity-Building Expertise</t>
  </si>
  <si>
    <t>True or False
The evidence base for AT competencies is strong.</t>
  </si>
  <si>
    <t>Multiple Choice
Why is expertise in knowledge dissemination important for AT capacity-building? 
a. AT knowledge and skills are sufficient
b. The opportunity for live professional development is limited
c. There is not enough AT content available
d. Anyone can create content effectively</t>
  </si>
  <si>
    <t>Multiple Choice
Which level of AT training is ideal for developing capacity-building expertise?
a. Vendor-created trainings
b. Practitioner-led workshops
c. National AT conferences
d. Graduate-level coursework</t>
  </si>
  <si>
    <t>"Help! I'm an AT Specialist and I Can't Get Up!" Key Strategies for School Based Service Delivery</t>
  </si>
  <si>
    <t xml:space="preserve">True or False
AT specialist responsibilities include student's day-to-day usage of AT tools in the customary environment </t>
  </si>
  <si>
    <t xml:space="preserve">True or False
An AT Specialist can be considered a knowledgeable individual about AT to assist IEP teams in making AT decisions </t>
  </si>
  <si>
    <t>Multiple Choice
 Best practice in AT Decision Making should reflect which of the following: 
a. Functional
b. Dynamic
c. In the customary environment
d. All of the above</t>
  </si>
  <si>
    <t xml:space="preserve">How Can Your Communication Device Work Together with Your SMART Board to Promote Academic and Social Participation for ALL Students </t>
  </si>
  <si>
    <t xml:space="preserve">Multiple Choice
Which tools can a Proloquo2Go user using an iPad mobilize to communicate with the SMART Board?
a. AccessIt 3
b. Apple's Accessibility Audio/Visual feature
c. Microsoft Teams 
d. Apple's Face ID and Attention </t>
  </si>
  <si>
    <t xml:space="preserve">True or False
The Tool Explorer works with any form of interactive whiteboard. </t>
  </si>
  <si>
    <t xml:space="preserve">True or False
With a Tobii/Dynavox Device you first need to download software and then install the AccessIT for the student device to communicate wirelessly with the SMART Board.  </t>
  </si>
  <si>
    <t>Ideas, Imagination, and Implementation: Taking the Research from the Journal, Pushing it Through an Analysis and Applying it to Your Session</t>
  </si>
  <si>
    <t xml:space="preserve">True or False
Clinicians must reorganize AAC systems to fit the needs of their Gestalt Language Learners. </t>
  </si>
  <si>
    <t>Multiple Choice
The best robust AAC systems have access to the following: 
a. Only core words
b. Only highly motivating fringe vocabulary
c. 80/20% core to fringe balance
d. core, personal core, fringe, motivational fringe, morphemes and more</t>
  </si>
  <si>
    <t>Multiple Choice
An effective communication partner uses ________________________ prompting when following a prompting hierarchy. 
a. most to least
b. least to most
c. only hand over hand
d. none of the above</t>
  </si>
  <si>
    <t>Identifying and Reducing the Impact of Indirect Factors that Cause Distress for People with Complex Communication Needs</t>
  </si>
  <si>
    <t>True or False
We need to first identify a person’s reason for the distress before we can provide them with validation.</t>
  </si>
  <si>
    <t>Multiple Choice
Once we identify indirect factors we can determine:
a. Strategies to support the client
b. The probable or known communicative intent behind the person’s responses Precursor signs of distress
c. The potential impact they have on the individual
d. All of the above</t>
  </si>
  <si>
    <t>Improving Educational Outcomes for Homebound Students</t>
  </si>
  <si>
    <t>True or False
There are limited technology tools available to support homebound students.</t>
  </si>
  <si>
    <t>True or False
Students who are homebound are often frequently isolated from their peers and school communities.</t>
  </si>
  <si>
    <t>True or False
Students who are homebound and have an IEP should not be allowed to attend school virtually.</t>
  </si>
  <si>
    <t>Improving Reading Skills with Immersive Reader and Reading Progress</t>
  </si>
  <si>
    <t>True or False
Immersive Reader is available for a low monthly cost</t>
  </si>
  <si>
    <t>True or False
Immersive Reader is built into Google Chrome</t>
  </si>
  <si>
    <t>Inclusive Learning, Therapy and Play with Cosmo</t>
  </si>
  <si>
    <t>True or False
Cosmo is an educational technology system that can be used in home, school and therapy settings.</t>
  </si>
  <si>
    <t xml:space="preserve">True or False
Cosmo can be used to support the development of communication, turn-taking and teamwork skills. </t>
  </si>
  <si>
    <t>True or False
Cosmo Switch is an external controller that can be used to navigate through third-party apps and devices.</t>
  </si>
  <si>
    <t>Integrating AAC with Everyday Technology: Lessons Learned</t>
  </si>
  <si>
    <t>True or False
In order to use an electronic AAC device to support accessing a computer the two devices must be hard wired together.</t>
  </si>
  <si>
    <t xml:space="preserve">True or False
Some dynamic display electronic AAC devices support connection to an external computer. </t>
  </si>
  <si>
    <t>Multiple Choice
Which iOS built-in accessibility feature uses overlays to display numbers, names, or a grid over screen elements to help control and access your iOS device using a speech generating device and stored phrases?
a. Voice Over
b. Assistive Touch
c. Voice Control
d. Live Listen</t>
  </si>
  <si>
    <t>Integrating IT and AT Services: Serving the Needs of Both the Whole and the Individual</t>
  </si>
  <si>
    <t>Multiple Choice
Which of the following is not a key performance indicator (KPI) of effective integration of assistive technologies:
a. Percent of IEPs that include specific AT tools
b. Student- computer ratio in special education classes
c. Percent of assignments that utilize technology tools
d. A regular review of the accessibility of student materials</t>
  </si>
  <si>
    <t>Multiple Choice
Which one of the following is a key facet of a district’s technology program:
a. Student owned devices
b. Human resource processes
c. Integration of technology into the general education curriculum
d. City or statewide Wi-Fi requirements</t>
  </si>
  <si>
    <t xml:space="preserve">True or False
Most common productively software programs and learning management systems include accessibility checkers within the core product. </t>
  </si>
  <si>
    <t>Introduction to Proloquo and Proloquo Coach: AssistiveWare’s Next Generation AAC</t>
  </si>
  <si>
    <t>Multiple Choice
What makes Proloquo’s design unique?
a. A core word home page
b. Access to some core on every fringe page
c. Text-only related words within a symbol-based AAC system
d. The absence of a back button</t>
  </si>
  <si>
    <t>True or False
Is Proloquo less efficient because it has a smaller grid size than many other AAC systems?</t>
  </si>
  <si>
    <t>Multiple Choice
What is the main purpose of Proloquo Coach?
a. It is a manual for Proloquo
b. It is an AAC best-practice coaching app
c. It is a coaching app that helps you learn how to use Proloquo
d. It is a person certified to provide coaching on Proloquo</t>
  </si>
  <si>
    <t>It's All About Connection: Creative Activities That Engage Communicators</t>
  </si>
  <si>
    <t>True or False
Madel's "Inspire, Don't Require" Guidelines include providing communicators time and space.</t>
  </si>
  <si>
    <t>True or False
Zangari's approach to teaching the power of protest includes acknowledging protests, even if they can't be honored.</t>
  </si>
  <si>
    <t>Multiple Choice
Communicative temptations discussed in this presentation included:
a. Immersive Experiences
b. Meaningful Projects
c. Open-Ended Activities
d. All of the Above, and more!</t>
  </si>
  <si>
    <t>Let's Write! Making Writing Fun and Easy – All Day Long</t>
  </si>
  <si>
    <t xml:space="preserve">True or False
Alternative pencils are commercially bought or teacher-made modifications of traditional pencils that allow easy grip for students with motor impairments.  </t>
  </si>
  <si>
    <t>Multiple Choice
Which of the following is NOT a good purpose for writing for emergent students:
a. Writing a postcard to a friend, based on events in a book
b. Creating a list of things to take on an upcoming field trip
c. Writing the correct response to a question about a video
d. Writing a list poem to be affixed to a box for Mother’s Day / Father’s Day</t>
  </si>
  <si>
    <t>Multiple Choice
Students should have daily multiple opportunities to write with:
a. A limited letter set, to ensure success
b. The full alphabet
c. Symbols selected to relate to the current topic
d. Words selected to relate to  the current topic</t>
  </si>
  <si>
    <t>Leveling The Playing Field</t>
  </si>
  <si>
    <t>Multiple Choice
AAC may benefit which of the following?
a. Any individual who cannot speak
b. Only those Individuals with typically developing brains         
c. Mostly young children who are still in the critical language development phase
d. All the above</t>
  </si>
  <si>
    <t>True or False
Eye gaze tracking technology may allow some populations with communicate deficits/disorders a method of access for easier, faster, and effective communication.</t>
  </si>
  <si>
    <t>Leveraging Commercially Available Assistive Technology and Education to Increase Health and Wellness in Older Adults</t>
  </si>
  <si>
    <t xml:space="preserve">True or False
True or False, social isolation in older adults has little to no impact on physical health and well-being. </t>
  </si>
  <si>
    <t>Multiple Choice
Which of the following assistive technology devices/services can be utilized to improve the health and wellness of community dwelling older adults?
a. Amazon Echo Show
b. Smart plugs
c. Ride sharing apps 
d. All of the above</t>
  </si>
  <si>
    <t xml:space="preserve">Multiple Choice
When working with older adults and implementing the use of assistive technology devices and services to improve health, wellness, and engagement, which of the following is MOST important?
a. Applying a consistent, uniform approach to assistive technology devices and services - all older adults should receive the same suite of products and services.
b. Older adults are far less likely to utilize high tech assistive technology devices or services. A low-tech focused approach is best suited to meet the needs of older adult consumers.
c. Developing an individualized, person-centered approach for assistive technology devices and services through a thorough assessment, including collaborating on goals. 
d. There is little to no evidence to support the use of assistive technology with older adults in regard to improving health, wellness, and engagement. </t>
  </si>
  <si>
    <t>Lighting the LAMP on Literacy</t>
  </si>
  <si>
    <t>True or False
LAMP Words for Life is available as an app for ipads only.</t>
  </si>
  <si>
    <t>True or False
AAC Users are much less likely to be exposed to literacy instruction then their typically speaking peers.</t>
  </si>
  <si>
    <t>True or False
Literacy can be taught to any AAC user.</t>
  </si>
  <si>
    <t>Love You, Friends: Unleashing the Power of True AAC Communication Through Peer Buddy Programs</t>
  </si>
  <si>
    <t xml:space="preserve">Multiple Choice
Name a method that can be used to create Augmentative and Alternative Communication groups in a “buddy” format?
a. Digital mentor program
b. Digital peer-to-peer program
c. In-person peer-to-peer program
d. All of the above </t>
  </si>
  <si>
    <t xml:space="preserve">Multiple Choice
What are three viable technology software tools that could be used to manage a video-conferencing platform for a digital buddy group?
a. Zoom, Google Slides, Windows Media Player
b. Google Meet, Microsoft Teams, Zoom
c. Microsoft Access, Zoom, Google Docs
d. Google Hangout, Zoom, Microsoft Excel </t>
  </si>
  <si>
    <t>Multiple Choice
Name a tool that can be used to create materials that support a digital buddy communication group?
a. icon based word processors such as NuVoice or Chat Editor
b. Presentation Tools such as Google Slides or PowerPoint
c. Giphy website
d. All of the above</t>
  </si>
  <si>
    <t>Low and High Tech Assistive Technology to Support Emotional Regulation</t>
  </si>
  <si>
    <t>True or False
Assistive technology cannot be used to support emotional regulation</t>
  </si>
  <si>
    <t xml:space="preserve">True or False
Only low tech tools can be used to support emotional regulation. </t>
  </si>
  <si>
    <t xml:space="preserve">True or False
Assistive technology to support emotional regulation should be introduced and supported to ensure students understand how to use it. </t>
  </si>
  <si>
    <t>Making Data Collection Easy Using Google Forms and Sheets</t>
  </si>
  <si>
    <t xml:space="preserve">True or False
Data collection isn't necessary if you know what the student can do. </t>
  </si>
  <si>
    <t>True or False
Google Forms can only be completed if they are sent to someone via email.</t>
  </si>
  <si>
    <t xml:space="preserve">True or False
Conditional Formatting makes cells in Google Sheets change colors automatically based on what is entered in the cells. </t>
  </si>
  <si>
    <t>"Making" Doesn't Mean Making Due: Create EASY AT Solutions with PVC and More</t>
  </si>
  <si>
    <t>True or False
PVC pipe as demonstrated in this presentation can be considered a Practical Versatile and Cheap material for creating simple positioning and accessibility tools.</t>
  </si>
  <si>
    <t>Multiple Choice
Which of the following can be created with PVC?
a. Stress balls
b. First/Then boards
c. Tilting eye gaze frames
d. Adapted scissors</t>
  </si>
  <si>
    <t>True or False
DIY items such as those constructed from PVC should not be considered assistive technology.</t>
  </si>
  <si>
    <t>"Making" Play Possible with Easy DIY AdaptATions</t>
  </si>
  <si>
    <t>True or False
When children have difficulty accessing their environment to play, apps should be the first consideration.</t>
  </si>
  <si>
    <t>Multiple Choice
Which of the following could be considered a good resource to start with when determining when thinking about ways to make play more accessible:
a. UDL
b. WATI
c. SETT Framework
d. All of the above</t>
  </si>
  <si>
    <t>True or False
Items like PVC pipe and joints from the hardware store, milk jugs, pool noodles, and cookie sheets can be used to create or adapt toys and /or enhance play experiences.</t>
  </si>
  <si>
    <t>Maximizing Use of the Language Representation Methods Available in AAC Systems</t>
  </si>
  <si>
    <t>True or False
There are only three ways in which to representation methods in an AAC system.</t>
  </si>
  <si>
    <t>Multiple Choice
Which of the following is NOT a manner in which vocabulary can be represented in an AAC system.
a. Alphabetic methods
b. Visual scenes
c. Single Meaning Pictures
d. Semantic Compaction</t>
  </si>
  <si>
    <t xml:space="preserve">True or False
An individual that has access to all language representation methods within his/her AAC device has the potential for the most efficient communication.  </t>
  </si>
  <si>
    <t>Meet Glean: The Note Taking Support Tool that Boosts Student Success, Grades, and Retention</t>
  </si>
  <si>
    <t>True or False
The act of taking notes independently is important because it involves encoding and storage of information</t>
  </si>
  <si>
    <t>Multiple Choice
What % of students said that using Glean they became a better learner?
a. 50%
b. 60%
c. 75%
d. 95%</t>
  </si>
  <si>
    <t>True or False
Glean is both a mobile and web app</t>
  </si>
  <si>
    <t>Mounting Support for Communication Technologies</t>
  </si>
  <si>
    <t>True or False
A mount can be attached to any wheelchair.</t>
  </si>
  <si>
    <t>Multiple Choice
The main evaluation and consideration factors in selection of a mount are:
a. Device, Access, Wheelchair, Design
b. Wheelchair, Device, Frame, Environment
c. Wheelchair, Environment, Access, Device
d. Design, Device, User, Wheelchair</t>
  </si>
  <si>
    <t>True or False
Maintaining a mount assembly requires special training.</t>
  </si>
  <si>
    <t>My Brain Is Weird: 10 Hacks for Neurodivergent Brains</t>
  </si>
  <si>
    <t>True or False
Neurodivergent brains process information differently than non-neurodivergent brains</t>
  </si>
  <si>
    <t>True or False
Using design principles that make your tools and content better for neurodivergent people ALSO benefits non-neurodivergent people</t>
  </si>
  <si>
    <t>True or False
All tech hacks work for all neurodivergent people</t>
  </si>
  <si>
    <t>Navigating Android and Speaking through Action Blocks</t>
  </si>
  <si>
    <t>True or False
Does Action Blocks offer communication support for Android users with cognitive impairments?</t>
  </si>
  <si>
    <t>True or False
Is Action Blocks available for free?</t>
  </si>
  <si>
    <t>Next-Gen Tactile Symbols - 3D-Printed Blissymbolics</t>
  </si>
  <si>
    <t>True or False
3D-printed Blissymbols can be used with students with cognitive disabilities.</t>
  </si>
  <si>
    <t>True or False
There is no free access to 3D printed Blissymbols.</t>
  </si>
  <si>
    <t>True or False
Tactile Blissymbols are only appropriate for use with students who are completely blind.</t>
  </si>
  <si>
    <t>One Size Doesn't Fit All: Inclusive eLearning for Complex Needs Learners</t>
  </si>
  <si>
    <t>True or False
The e-learning platform is also available in Polish.</t>
  </si>
  <si>
    <t>True or False
The e-platform is adapted for deaf students.</t>
  </si>
  <si>
    <t xml:space="preserve">True or False
Students can share their lessons with others. </t>
  </si>
  <si>
    <t>One, Two, Three - AAC: Streamlining AAC at School Using MTSS Tiers and the Specific Language System First Approach</t>
  </si>
  <si>
    <t xml:space="preserve">Multiple Choice
Which of these statements describes the Specific Language System First approach to AAC? 
a. A district selects a primary AAC tool which meets the needs of a majority of their AAC users, and provides that as the “first choice” for students whose needs match that level of support.
b. All students receive the same AAC system to start, even if they are already using something else.
c. Students are first given a low-tech core board, before they are able to try using a high tech device.
d. Each SLP decides which AAC app they are most familiar with, and uses that for everyone. </t>
  </si>
  <si>
    <t xml:space="preserve">Multiple Choice
Which of these students would need Tier 3 AAC support?
a. A kindergarten student who has a few verbal words, is able to point, and has shown interest when adults modeled words using a core board.
b. A nonspeaking student who has a personal iPad which they can use independently to find and play their favorite YouTube videos.
c. A student who has a complicated medical history, who receives OT and PT support, has limited volitional movement, and uses a wheelchair for mobility. 
d. A student who has high behavioral support needs, who frequently has meltdowns in class when they are not able to communicate, and who is successfully using a visual schedule which is kept at their desk. </t>
  </si>
  <si>
    <t>True or False
 Every student needs a full AAC evaluation before we can provide any AAC supports.</t>
  </si>
  <si>
    <t>PIVOT Point: How a Historic Digital Experiment Changed AT in Schools</t>
  </si>
  <si>
    <t>True or False
The COVID-19 global pandemic created challenges for implementing AT services in home, school, and community environments.</t>
  </si>
  <si>
    <t>True or False
The educational pivot caused by the COVID-19 global pandemic created opportunities for innovation.</t>
  </si>
  <si>
    <t>True or False
The educational pivot caused by the COVID-19 global pandemic has created mew challenges for implementing AT services in home, school, and community environments in a post pandemic era.</t>
  </si>
  <si>
    <t>Playing with Switches: Opening the World of Possibilities</t>
  </si>
  <si>
    <t>Multiple Choice
The following evaluation tool is a free online based tool that can help determine if a switch access point is appropriate.
a. oneswitch.uk.org
b. Scanningwizard.com
c. Compass.com
d. switchinvaders.com</t>
  </si>
  <si>
    <t xml:space="preserve">True or False
A primary goal of switch play is to determine cause and effect, which is a precursor to future technology use. </t>
  </si>
  <si>
    <t>Multiple Choice
You are working with a young child with Cerebral Palsy, assessing an appropriate switch access point while engaged in a play based activity. Which of the following cues should you avoid using? 
a. “Let’s make Larry dance!”
b. “Hit the Switch” 
c. “The giraffe is hungry, help him get to his food.”
d. “Can you walk the dog for me?”</t>
  </si>
  <si>
    <t>Power of Play with the Language Development Kit</t>
  </si>
  <si>
    <t>True or False
Opportunities for play facilitate children’s cognitive, emotional, physical and social development.</t>
  </si>
  <si>
    <t>True or False
AAC should be considered as early as possible, regardless of the etiology of to the communication impairment.</t>
  </si>
  <si>
    <t xml:space="preserve">True or False
Good communication partners accept that AAC users communicate using different ways, not just their communication device. </t>
  </si>
  <si>
    <t>Preschoolers, Preschoolers, What Do you See? I See AAC looking at Me!</t>
  </si>
  <si>
    <t xml:space="preserve">True or False
Choice making is first place to begin when targeting communication in the preschool setting. </t>
  </si>
  <si>
    <t>True or False
Preschool students should only have access to fringe vocabulary when modeling language and communication during their first year.</t>
  </si>
  <si>
    <t xml:space="preserve">True or False
Preschool students are too young for robust AAC and should wait to see if natural speech develops. </t>
  </si>
  <si>
    <t>Prioritizing Core Communication Across the Grade Levels</t>
  </si>
  <si>
    <t>Multiple Choice
Why is core vocabulary important to emerging communicators?
a. Core words are multi-meaning words and allow students to participate across settings
b. Core words are the words we hear most often in spoken language and see most often in print
c. Use of core vocabulary helps students to meet their functional communication needs
d. All of the above</t>
  </si>
  <si>
    <t>Multiple Choice
Which of the following can be used to target core vocabulary instruction?
a. Core word of the week
b. Incorporation of specific curricular content vocabulary
c. Provision of aided language input throughout the day
d. A &amp; C</t>
  </si>
  <si>
    <t>True or False
Providing multiple practice opportunities in a variety formats will improve staff buy-in and skill at implementing core vocabulary approaches.</t>
  </si>
  <si>
    <t>Promoting Student Inclusive Technology in One to One Computing Environments</t>
  </si>
  <si>
    <t>Multiple Choice
The following people can take part in decision making regarding customized technology tools that may benefit student instruction
a. Classroom Teachers
b. Students
c. Families
d. All of the above</t>
  </si>
  <si>
    <t>True or False
An IEP team is required to make decisions regarding the use of student technology tools</t>
  </si>
  <si>
    <t>True or False
One to one student computer initiatives should be considered as transformational to daily instruction for it to have meaningful impact.</t>
  </si>
  <si>
    <t>QIAT CONVERSATIONS: Using Mentoring to Support and Improve Your AT Practice</t>
  </si>
  <si>
    <t>True or False
The quality indicators are free to access and usable by all schools, agencies and persons involved with assistive technology services</t>
  </si>
  <si>
    <t xml:space="preserve">True or False
Mentoring and Coaching are the same </t>
  </si>
  <si>
    <t>True or False
Mentoring in the area of assistive technology only involves teaching AT product use</t>
  </si>
  <si>
    <t>RESNA Position Paper on the Capacity-Building Role of AT Specialists in Schools</t>
  </si>
  <si>
    <t>Multiple Choice
What reasons are identified for the gap in the human capacity to provide AT services?
a. Lack of pre-service training in AT
b. Lack of in-service professional development in AT
c. AT training focuses superficially on operational aspects of tools
d. All of the above</t>
  </si>
  <si>
    <t>Multiple Choice
What reasons are identified for the gap in the material capacity to provide AT services?
a. Lack of capacity to hire dedicated AT specialists
b. Lack of capacity to purchase AT devices
c. Post-pandemic shift toward 1:1 devices
d. All of the above</t>
  </si>
  <si>
    <t>Multiple Choice
What reasons are identified for the gap in the organizational and structural capacity to provide AT services?
a. Lack of structures to support communication and collaboration
b. Lack of local structures to support AT services
c. Either/or approach to UDL and AT when resources are limited
d. All of the above</t>
  </si>
  <si>
    <t>Routines-Based AAC Implementation for Young Children</t>
  </si>
  <si>
    <t>True or False
Routines-focused interviews can be used to gather information about the ways in which young children participate in daily routines</t>
  </si>
  <si>
    <t>True or False
Routines-based plans can include training and coaching of caregivers</t>
  </si>
  <si>
    <t>Scanning Pens Literacy Tools Line-up (C-Pen)</t>
  </si>
  <si>
    <t>Multiple Choice
What population of students benefit from using the ReaderPen? 
a. Dyslexia
b. Reading Difficulties
c. Delayed Readers 
d. All of the above</t>
  </si>
  <si>
    <t xml:space="preserve">True or False
ReaderPens have a built-in recorder. </t>
  </si>
  <si>
    <t xml:space="preserve">True or False
ReaderPens are ideal for students in third grade and up. </t>
  </si>
  <si>
    <t>Screenless Play is the New Future</t>
  </si>
  <si>
    <t>True or False
Pervasive gaming’ is the combination between old-fashioned outdoor play and computer games and therefore facilitates physical exercise and teamplay.</t>
  </si>
  <si>
    <t>True or False
The game console Picoo was especially devoloped for children with a disability.</t>
  </si>
  <si>
    <t>True or False
You need at least 6 game consoles to play a group game.</t>
  </si>
  <si>
    <t>Sensory + Communication + AAC: The Gateway to Communication for Early Learners</t>
  </si>
  <si>
    <t>True or False
Hand-over-hand assistance promotes motor memory when teaching a new skill?</t>
  </si>
  <si>
    <t>Multiple Choice
Students should be allowed to use  their AAC devices to communicate which of the following sensory preferences:
a. When they need a sensory break or access to a piece of sensory equipment
b. To control the intensity or type of input they receive (i.e fast, slow, big, etc…)
c. When they do not like the activity you choose
d. All of the above</t>
  </si>
  <si>
    <t>Set Me Up For Success - The Road to Equity</t>
  </si>
  <si>
    <t>True or False
Equity and Equality are interchangeable terms.</t>
  </si>
  <si>
    <t>True or False
Culture and habit is carried out by the people of the organization.</t>
  </si>
  <si>
    <t>True or False
All students have a right to equal access to high quality education and once they get it, they should be afforded equitable supports to achieve success.</t>
  </si>
  <si>
    <t>Setting Up for Emergent Literacy Success: A Data-Driven Approach</t>
  </si>
  <si>
    <t>True or False
Anecdotal notes and video samples are some examples of authentic data collection.</t>
  </si>
  <si>
    <t>True or False
Environmental set up and adult behaviors impact student performance?</t>
  </si>
  <si>
    <t xml:space="preserve">True or False
Sight word instruction is a key strategy to use with emergent literacy learners. </t>
  </si>
  <si>
    <t>Sixth Annual AAC Town Hall Meeting at Closing The Gap 2022</t>
  </si>
  <si>
    <t>True or False
An example of an idea that Town Hall participants shared was that others can include them in conversation by giving them time to answer.</t>
  </si>
  <si>
    <t>True or False
A benefit to using AAC to communicate that was evident during the Town Hall was that participants shared important thoughts and ideas using their AAC systems.</t>
  </si>
  <si>
    <t>Multiple Choice
The social communication characteristics of this event where all participants used AAC to communicate included:
a. The Town Hall was moderated by two young adults who use AAC to communicate.
b. Participants shared feelings about what is important to them.
c. Participants only included those who communicated using AAC.
d. All of the above.</t>
  </si>
  <si>
    <t>Skills for Life: Student-Centered Strategies for Executive Function</t>
  </si>
  <si>
    <t>Multiple Choice
Someone with executive function problems could need support with which of the following:  
a. Organization 
b. Focus and attention  
c. Managing emotions  
d. All of the above</t>
  </si>
  <si>
    <t>Multiple Choice
Which of the following tools/strategies could you use to best support time management issues?
a. Slant board
b. Time timer clock
c. Social story  
d. Graphic Organizer</t>
  </si>
  <si>
    <t>Multiple Choice
Which of the following tools/strategies could you use to best support materials management issues?
a. Organizers, Checklists, Electronic file systems  
b. DayTimer  
c. Weighted pencil  
d. Hand fidget</t>
  </si>
  <si>
    <t>Smart Devices for Smart Schedules</t>
  </si>
  <si>
    <t>True or False
Every Android smartwatch has the Google Wear OS and Google Assistant.</t>
  </si>
  <si>
    <t>Multiple Choice
What is an example of a learner using a smart device for task initiation?
a. “Hey Siri, remind me do laundry tomorrow at 4pm”
b. Setting a timer to get started on the first step of a task.
c. Using a widget to add a calendar event.
d. “Hey Google, set an alarm for 7am”</t>
  </si>
  <si>
    <t>Multiple Choice
What is one way a smart device can be used to support attention and focus?
a. Sending a text message to ask about homework.
b. Receiving a notification about a task list reminder.
c. Asking Google for the weather forecast.
d. Setting up a website and app blocking tool with device use monitoring feedback.</t>
  </si>
  <si>
    <t>Sorting Through Non-Robust Portable AAC Tools</t>
  </si>
  <si>
    <t>True or False
LoTech AAC Systems are able to store robust vocabulary sets.</t>
  </si>
  <si>
    <t>True or False
LoTech AAC Systems can be used in both individual and group applications.</t>
  </si>
  <si>
    <t xml:space="preserve">True or False
LoTech AAC Systems only have one programmable button. </t>
  </si>
  <si>
    <t>Special Education Technology Research: What Have we Learned Lately?</t>
  </si>
  <si>
    <t>Multiple Choice
Which journals are a key source of special education technology research?
a. assistive technology and journal of special education technology
b. journal of learning disabilities and learning disabilities quarterly
c. xceptional children and journal of special education
d. technology and disability and exceptional children</t>
  </si>
  <si>
    <t>Multiple Choice
When evaluating the quality of a research study, which factor should be given special consideration?
a. how well the article is written
b. how the sample was selected and how large it was
c. tthe kinds of statistical analyses that were conducted
d. the number of references</t>
  </si>
  <si>
    <t>Multiple Choice
When applying a research study to your own professional practice, it is important to
a. develop a research proposal
b. use the same procedures
c. collect data
d. be sure to write up the findings for publication</t>
  </si>
  <si>
    <t>Spectrums of Adaptive Solutions - Solutions Outside of AT Monoliths</t>
  </si>
  <si>
    <t xml:space="preserve">True or False
If someone I work with has limited mobility, eye tracking systems are the only option to empower them. </t>
  </si>
  <si>
    <t>True or False
Does Windows 11 provide assistive technology solutions that you were unaware of, that you can put into practice?</t>
  </si>
  <si>
    <t>True or False
Can everyday PC accessories be configured to provide input options for people with limited mobility?</t>
  </si>
  <si>
    <t>Step-by-Step Mounting Process</t>
  </si>
  <si>
    <t xml:space="preserve">Multiple Choice
1.	Which mount has lock positions?
a. Mount’n Mover
b. Easy Mover
c. Simple Mount
d. </t>
  </si>
  <si>
    <t>True or False
Research showed that a moveable mount impacted more than device access.</t>
  </si>
  <si>
    <t>Multiple Choice
Which of the following assessment questions helps to determine if a moveable mount should be considered?
a. Will the user need to mount a variety of items?
b. Are multiple operating positions needed?
c. Do caregivers need repeatable locked positions for consistent device positioning?
d. All of the above</t>
  </si>
  <si>
    <t>Striving to Close the Gap Between First Responders and Individuals Who Use AAC</t>
  </si>
  <si>
    <t>Multiple Choice
What occupations are included under the umbrella term “emergency first responder?” 
a. Police 
b. Firefighters/EMS
c. Dispatchers
d. All of the above</t>
  </si>
  <si>
    <t>Multiple Choice
According to the research cited and anecdotal experiences of the presenters, trainings should include: 
a. Videos featuring individuals who use AAC/opportunities to interact with individuals who use AAC
b. Strategies for communicating with individuals who use AAC and role-playing scenarios to practice
c. Data regarding individuals who use AAC experiencing emergencies 
d. All of the above</t>
  </si>
  <si>
    <t xml:space="preserve">True or False
Emergency first responders often receive specialized training for communicating with individuals who use augmentative/alternative communication. </t>
  </si>
  <si>
    <t>Supporting a Multidisciplinary Approach for Identification and Implementation of AAC/AT with Complex Communicators</t>
  </si>
  <si>
    <t xml:space="preserve">True or False
If a student is unable to communicate using low- or mid-tech AAC, then the student is not appropriate for high-tech AAC device trials. </t>
  </si>
  <si>
    <t>Multiple Choice
3.	Which is a sign that a student with complex communication needs is ready to trial high tech AT?
a. The student displays an increased attention span when working with technology.
b. The student tries take and communicate using another student’s device. 
c. The student follows a finger point or toy with their eyes. 
d. All of the above.</t>
  </si>
  <si>
    <t>Multiple Choice
Which of the following is NOT a strategy used to support implementation of AAC/AT within the classroom?
a. Keeping the device close to the individual regardless of where the student is within the classroom
b. Rewarding the student for attempted communication rather than only compliance with prompted tasks
c. Seeking input and advice from additional school professionals for implementation ideas
d. Encouraging the student to consistently place their device in the same location throughout the school day</t>
  </si>
  <si>
    <t>Supporting Emergent Writing with AAC Systems</t>
  </si>
  <si>
    <t>Multiple Choice
What is a benefit of using an AAC device to compose writing?
a. An adult physically writes or types for the person who uses AAC
b. The person who uses AAC gets practice with their system for a different purpose
c. The person using AAC uses only whole words to compose
d. There are no benefits</t>
  </si>
  <si>
    <t>Multiple Choice
What is an advantage of using alphabetic/spelling composition?
a. The writer is not limited to the words in their AAC system
b. It can take a long time
c. It may require more energy from the emergent writer
d. It is faster</t>
  </si>
  <si>
    <t>Multiple Choice
Which of the following is NOT an effective strategy to support emergent writing
a. Composing a variety of text types
b. Interactive construction
c. Writing about something important to the emergent writer
d. Writing without a context or topic (rote practice)</t>
  </si>
  <si>
    <t>Switch It Up in a NY Minute! - 50 Creative Ways to Teach Students with Significant Disabilities to Use Switches</t>
  </si>
  <si>
    <t>True or False
1.	Students must demonstrate cause/effect before moving onto advanced switch activities.</t>
  </si>
  <si>
    <t>True or False
2.	Having too many switch activities can be cognitively overwhelming.</t>
  </si>
  <si>
    <t>True or False
3.	Doing hand over hand movements with students can get in the way of students learning to move by themselves.</t>
  </si>
  <si>
    <t>Switch It Up! Creating Accessible Playful Explorations for Individuals with Complex Support Needs using Assistive Technology</t>
  </si>
  <si>
    <t xml:space="preserve">True or False
People with complex support needs benefit from playful explorations. </t>
  </si>
  <si>
    <t xml:space="preserve">Multiple Choice
Which piece of assistive technology allows for “plug and play” of corded electrical household appliances? 
a. AAC device 
b. Powerlink 
c. Slant board 
d. All of the above </t>
  </si>
  <si>
    <t xml:space="preserve">Multiple Choice
Select the items that can be used to create accessible playful explorations. 
a. Leaf Blower 
b. Disco Ball Motor 
c. Oscillating Fan 
d. All of the above </t>
  </si>
  <si>
    <t>Switch Scanning for AAC</t>
  </si>
  <si>
    <t>Multiple Choice
Which of the following is a feature of Corescanner?
a. It can have auditory, visual cues, or both while navigating the system
b. Vocabulary and motor skills build gradually
c. It allows for customizing switch settings such as timing, number of switches, and cueing
d. All of the above</t>
  </si>
  <si>
    <t>Multiple Choice
Which is most often faster?
a. Single switch automatic scanning
b. 2 switch group scanning
c. 2 switch linear scanning
d. All scanning is the same speed</t>
  </si>
  <si>
    <t>Multiple Choice
Which is an example of parallel programming for AAC?
a. The client/student uses only their AAC system to practice scanning
b. The client practices scanning during play activities and is given choices by caregivers as needed but they have no formal communication system
c. The client/student uses partner-assisted scanning to access/learn a paper-based version of the robust AAC while learning scanning in fun activities.  They also have access to the language in their SGD at their motor abilities
d. The client/student uses partner-assisted scanning as only access method</t>
  </si>
  <si>
    <t>Tapping into our Teens: Interests, Language, and AAC Explored</t>
  </si>
  <si>
    <t>Multiple Choice
Which of these tools could be used for gaining information about your client’s interests when planning AAC interventions? 
a. Pragmatics Profile for AAC Users
b. Interest inventory
c. PLS-5
d. A and B</t>
  </si>
  <si>
    <t>True or False
Reviewing a client’s skills around communicative competencies can assist with goal setting for adolescents.</t>
  </si>
  <si>
    <t>Multiple Choice
What features are available on PRC-Saltillo devices that may be utilized in AAC intervention? 
a. Interactive voice assistant vocabulary on a page 
b. Stories and scripts 
c. Notebooks and writing to apps
d. All of the above</t>
  </si>
  <si>
    <t>Teaching Scanning to Beginning Communicators with Complex Access Needs: Expand Vocabulary and Grow From Low Tech to High Tech</t>
  </si>
  <si>
    <t>True or False
1.	Instruction of scanning through use of partner assisted (auditory) scanning has the capacity to grow to independent utilization of an AAC system.</t>
  </si>
  <si>
    <t>True or False
2.	Multidisciplinary evaluation to explore access and scanning methods to determine maximally efficient and accurate selection method(s) is not necessary.  Clients should always work to increase their motor ability to select from 2 switches presented at midline.</t>
  </si>
  <si>
    <t>True or False
3.	Changing vocabulary representation on a single response method or switch has more capacity for language growth as opposed to teaching the concept of “yes/picker” and/or “no/mover” (i.e. selection) to a communicator learning to scan.</t>
  </si>
  <si>
    <t>Teaching Speech Recognition as AT for Writing Through Whole Group Lessons</t>
  </si>
  <si>
    <t>True or False
It usually takes time and practice for students to successfully use speech recognition as a tool for writing.</t>
  </si>
  <si>
    <t>Multiple Choice
What is the best first step when teaching speech recognition to a group?
a. Practice writing paragraphs
b. Model the speech recognition process
c. Have them use it for a writing assignment
d. Practice writing a single sentence</t>
  </si>
  <si>
    <t>Multiple Choice
Which sequence is best for teaching the SR writing process to students?
a. Say it, check it, fix it
b. Think it, say it, fix it
c. Think it, write it, check it, fix it
d. Think it, say it, check it, fix it</t>
  </si>
  <si>
    <t>Teaching Yes and No as a Partner-Assisted Access Method for Individuals with Complex Bodies</t>
  </si>
  <si>
    <t>True or False
Using yes / no as a partner-assisted access strategy is an Alternative to Pointing</t>
  </si>
  <si>
    <t>True or False
Using yes / no as partner-assisted scanning is a series of questions</t>
  </si>
  <si>
    <t>True or False
Using a child’s current motor patterns is the best way to give the child a way to indicate yes and no</t>
  </si>
  <si>
    <t>Technology for People with Complex Needs and Congenital Deafblindness: A Mission Impossible?</t>
  </si>
  <si>
    <t xml:space="preserve">True or False
People with deafblindness always have a cognitive disability </t>
  </si>
  <si>
    <t xml:space="preserve">True or False
People with deafblindness can enjoy music </t>
  </si>
  <si>
    <t xml:space="preserve">True or False
Deafblindness means total loss of hearing and seeing </t>
  </si>
  <si>
    <t>Technology to Support Our "New Normal" in Education and Beyond</t>
  </si>
  <si>
    <t xml:space="preserve">True or False
Guidance and best practice is encouraging schools to evolve their pedagogical and support practices moving forward as a result of the change in our education system and the world around us. </t>
  </si>
  <si>
    <t>Multiple Choice
What types of impacts have our learner’s experienced over the last few years in education? 
a. Unfinished learning
b. Decreased levels of digital literacy
c. Decrease in reading proficiency and literacy levels
d. All of the above</t>
  </si>
  <si>
    <t xml:space="preserve">True or False
Districts and schools have initiatives or strategic plans which drive the direction of educational institutions forward. </t>
  </si>
  <si>
    <t>The Advantages of a Photo-Based AAC App for Adults</t>
  </si>
  <si>
    <t>True or False
Photo-based AAC speech apps provide context-based information.</t>
  </si>
  <si>
    <t xml:space="preserve">True or False
Personalized photos of the adult or an individual with whom they are familiar with is preferred over general or unfamiliar individuals.   </t>
  </si>
  <si>
    <t>True or False
APP2Speak AAC app is not compatible with the accessibility features build in to the iOS devices.</t>
  </si>
  <si>
    <t>The Future of Accessibility</t>
  </si>
  <si>
    <t>True or False
Due to accessibility laws, the Deaf have accessibility spaces wherever they go.</t>
  </si>
  <si>
    <t>Multiple Choice
What is NOT a major challenge the Deaf have faced since the outbreak of Covid?
a. Understanding who is speaking on multi-speaker video conference calls
b. Comprehension of speech from people who have masks over their face
c. More conversations have moved online
d. Poor quality captions with no way to make them better</t>
  </si>
  <si>
    <t>True or False
The DHH community wants AAC technology they can use whenever they need it (accessibility with autonomy)</t>
  </si>
  <si>
    <t>The Hardware to the Software: Everything you Need to Know to Make an iPad Switch Accessible</t>
  </si>
  <si>
    <t>True or False
You must purchase Apple products inorder to make an iPad switch accessible.</t>
  </si>
  <si>
    <t>True or False
You can ONLY create 2 different swich functions when programing an ipad (next and select)</t>
  </si>
  <si>
    <t xml:space="preserve">True or False
With programming and a little knowhow, custom gestures can create anyting from a "swirl" to a swipe/tap in order to make just about any app switch accessible. </t>
  </si>
  <si>
    <t>The Journey of Access To AAC and AT</t>
  </si>
  <si>
    <t>Multiple Choice
2.  Task participation and task engagement require:
a. a.  Visual convergence
b. b.  Interest in the activity
c. c.  Active seating and pelvic weight bearing
d. d.  all of the above</t>
  </si>
  <si>
    <t>Multiple Choice
3. Consistency in access requires both:
a. a. Motor competence and cognitive competence
b. b.  8 out of 10 switch hits which are accurate
c. c. Single switch scanning
d. d.All of the above</t>
  </si>
  <si>
    <t>The Prevalence and Impact of Trauma in Person's with Intellectual and Developmental Disabilities</t>
  </si>
  <si>
    <t>True or False
Symptoms of trauma for persons with disabilities are different from those without disabilities.</t>
  </si>
  <si>
    <t>Multiple Choice
Why are families denied services when looking for mental health support for their loved ones with IDD?
a. people with IDD would not benefit because they can’t either understand or communicate well enough
b. traditional therapy would not be effective
c. therapists did not feel comfortable working with this population
d. All of the above</t>
  </si>
  <si>
    <t>Tiered Technology Support for Students with Disabilities</t>
  </si>
  <si>
    <t>True or False
Student’s who require assistive technology to access instruction may use that technology across all tiers of support as needed.</t>
  </si>
  <si>
    <t>True or False
A student has an IEP goal to improve organizational skills and is making progress with supports such as graphic organizers, visual schedules, and checklists. These supports can be considered tier one universal supports.</t>
  </si>
  <si>
    <t>Tips and Tricks for Using Literacy Instruction to Support Communicative Competence</t>
  </si>
  <si>
    <t>Tips for Increasing Family Involvement and Follow Through with AAC</t>
  </si>
  <si>
    <t xml:space="preserve">Multiple Choice
It is recommended to get parents involved from the start by having then be a part of the:
a. The SET Meeting
b. SETT Meeting for AAC Consideration
c. Team Meeting
d. IEP Meeting </t>
  </si>
  <si>
    <t>Multiple Choice
Which of the following are ways you can coach parents to support their child that uses AAC?
a. Parent Networking Meetings
b. Parent AAC Trainings
c. Virtual Coaching Sessions
d. All of the above</t>
  </si>
  <si>
    <t>True or False
It is very important to provide parents of AAC users training and ongoing support</t>
  </si>
  <si>
    <t>Token Boards and Beyond: Digging Deeper into Problem Behavior</t>
  </si>
  <si>
    <t>True or False
1.	Challenging behavior can be unlearned?</t>
  </si>
  <si>
    <t xml:space="preserve">True or False
When problem happens at school it always happens at home too.  </t>
  </si>
  <si>
    <t xml:space="preserve">True or False
Reinforcement is defined by the effect that it has on behavior—it increases or strengthens the response.  </t>
  </si>
  <si>
    <t>Tools for Inclusion</t>
  </si>
  <si>
    <t>True or False
Student buy-in is not needed for AT to be successful.</t>
  </si>
  <si>
    <t>True or False
AT can be viewed on a continuum from no-tech to high-tech of tools and strategies that match a persons need.</t>
  </si>
  <si>
    <t>Multiple Choice
In the SETT Framework - SETT stands for:
a. Student, Everyone, Task, &amp; Tools
b. Student, Environment, Task, &amp; Tools
c. School, Environment, Task, &amp; Tools
d. Student, Environment, Tricks, &amp; Tips</t>
  </si>
  <si>
    <t>Top 10 Things Assistive Technology Providers Should Know About AT in 2022</t>
  </si>
  <si>
    <t>Multiple Choice
Which is a core competency area of interprofessional collaboration?
a. working to maintain mutual respect and shared values
b. use knowledge of your and others role to assess needs and communicating in a responsive manner
c. building relationships to perform effectively as a team
d. all of the above</t>
  </si>
  <si>
    <t>True or False
When completing a SETT based consideration, you should first consider learner attributes and abilities.</t>
  </si>
  <si>
    <t xml:space="preserve">True or False
Assistive technology can be used alongside ongoing remediation supports. </t>
  </si>
  <si>
    <t>Universal Design for Learning: A Path to Successful Implementation</t>
  </si>
  <si>
    <t>True or False
Implementing UDL in the classroom will only help certain students</t>
  </si>
  <si>
    <t>True or False
Some barriers faced to implementing UDL is a lack of staff-buy in and lack of time.</t>
  </si>
  <si>
    <t>True or False
Assistive Technology is one of the most efficient ways to identify students' needs.</t>
  </si>
  <si>
    <t>Unleash Your Creativity: Book-Related Strategies to Support AAC and Literacy</t>
  </si>
  <si>
    <t>True or False
1.	Child directed literacy activities improve participation and learning.</t>
  </si>
  <si>
    <t>True or False
2.	If you are teaching emergent literacy skills, you must use preschool books. (F)</t>
  </si>
  <si>
    <t>True or False
3.	Literacy instruction is enhanced when AAC is incorporated.</t>
  </si>
  <si>
    <t>Using AAC with Families who Come from Culturally and Linguistically Diverse Backgrounds</t>
  </si>
  <si>
    <t xml:space="preserve">True or False
It is necessary to consider how AAC devices will be used with  individuals from culturally and linguistically diverse (CLD) backgrounds </t>
  </si>
  <si>
    <t>True or False
 It is unnecessary to consider the speech-language pathologists’ (SLPs) self-efficacy skills in culturally and linguistically diverse practices with individuals who require AAC to communicate.</t>
  </si>
  <si>
    <t>True or False
Cultural humility and cultural competence refers to the same concept.</t>
  </si>
  <si>
    <t>Using Scripting for Successful AAC interactions with Educational Support Staff</t>
  </si>
  <si>
    <t>True or False
First you must understand the communication requirements for activities social and leaning</t>
  </si>
  <si>
    <t>True or False
A great starting place for communication to start is having a hello conversation</t>
  </si>
  <si>
    <t>True or False
It is important to have a collection of core phrases the student can use through out his day</t>
  </si>
  <si>
    <t>Visual Supports for Executive Function</t>
  </si>
  <si>
    <t>Multiple Choice
Which is  NOT an area of Executive Function?
a. emotional regulation
b. organization
c. time management
d. obstinance</t>
  </si>
  <si>
    <t>True or False
Visual Schedules can help reduce anxiety</t>
  </si>
  <si>
    <t>True or False
Contingency Maps help individuals understand the natural consequence of their actions</t>
  </si>
  <si>
    <t>Wesley's Journey</t>
  </si>
  <si>
    <t>Multiple Choice
The PRC LAMP Words For Life - VI KeyGuide is available for which of the following: 
a. ViaPro
b. Accent 1000
c. Accent 800
d. All of the above</t>
  </si>
  <si>
    <t xml:space="preserve">True or False
 The “expert model” is always better than a team approach for implementation of AAC with students. </t>
  </si>
  <si>
    <t>True or False
Realize Language identifies words used, frequency and time of day</t>
  </si>
  <si>
    <t>What is Mastery of Assistive Technology and How Do We Measure It?</t>
  </si>
  <si>
    <t>True or False
A Delphi panel is a group of experts who, though they typically do not meet face to face, discuss complex ideas in detail until consencus is reached.</t>
  </si>
  <si>
    <t>Multiple Choice
Which of these characteristice is a predictor of becoming a "power user" of assistive technology?
a. Ability to problem solve
b. Opportunity to use AT
c. Motivation
d. All of these</t>
  </si>
  <si>
    <t>True or False
The Continuum of AT Mastery (CATM) is an instrument that helps track the journey of a person through stages of mastery of AT from "novice" to "power user"</t>
  </si>
  <si>
    <t>What Words Should We Use to Talk About AAC? Results from AssistiveWare’s AAC Terminology Survey</t>
  </si>
  <si>
    <t>Multiple Choice
What was the most well-liked term for people who use AAC to communicate?
a. AAC-er
b. AAC user
c. alternative communicator
d. multimodal communicator</t>
  </si>
  <si>
    <t>True or False
Almost everyone understands all of the terms used to refer to AAC use, even if they don't like or use them</t>
  </si>
  <si>
    <t>True or False
More than half of the survey respondents were parents</t>
  </si>
  <si>
    <t>What’s New in Windows 11 Accessibility</t>
  </si>
  <si>
    <t>True or False
Windows 11 is the most inclusively designed version of Windows.</t>
  </si>
  <si>
    <t>True or False
Windows 11 rebranded the "Ease of Access" settings to "Accessibility"</t>
  </si>
  <si>
    <t>Multiple Choice
We covered accessibility highlights for the following categories 
a. Vision
b. Hearing
c. Neurodiversity 
d. All of the above</t>
  </si>
  <si>
    <t>What's New With Tobii Dynavox</t>
  </si>
  <si>
    <t xml:space="preserve">True or False
TD Control will update automatically without the individual needing to look for an available update. </t>
  </si>
  <si>
    <t xml:space="preserve">True or False
TD Snap offers a way to make all symbols in the software appear more diverse. </t>
  </si>
  <si>
    <t xml:space="preserve">True or False
None of the Boardmaker pre-made boards or templates available to professionals or families are free. </t>
  </si>
  <si>
    <t>Word Walls: Setting Them Up and USING Them for Students with Complex Communication Needs and Vision Impairments</t>
  </si>
  <si>
    <t>True or False
Students learn word wall words by copying the words.</t>
  </si>
  <si>
    <t>True or False
Word walls are not an appropriate instructional strategy for students with vision impairments.</t>
  </si>
  <si>
    <t xml:space="preserve">True or False
Word walls are only for students who can identify the alphabet.  </t>
  </si>
  <si>
    <t>Writing is a Lifetime Journey: How a One AAC User is Becoming a Writer</t>
  </si>
  <si>
    <t>True or False
Access to the letters is not needed when learning to write?</t>
  </si>
  <si>
    <t>True or False
The Alternative pencil uses pencil grips?</t>
  </si>
  <si>
    <t>Multiple Choice
Agency as described in this presentation is what?
a. Control or having a voice one has in their own learning
b.  A place to to book travel 
c. A place to get a modeling career 
d. A love of learning</t>
  </si>
  <si>
    <t>Writing with PODD</t>
  </si>
  <si>
    <t>Multiple Choice
What is NOT a source of Alternative Pencils? 
a. Center on Literacy and Disability Studies
b. AACintervention.com
c. International Database of Alternative Pencils
d. Teacher Pay Teacher</t>
  </si>
  <si>
    <t>Multiple Choice
In assessing a student for an alternative pencil...
a. Trials should be done with a variety of alternative pencils
b. You must try a QWERTY layout first
c. Use speed as the only determining factor
d. Decision should be made solely on a student’s opinion</t>
  </si>
  <si>
    <t>Multiple Choice
PAS is an abbreviation for 
a. Person Alternative Switch
b. Partner Assisted Scanning 
c. Pupil Access Score
d. Picking Alternative Shift</t>
  </si>
  <si>
    <t>Yes they Can! Conversations and Generative Language for Communicators who Have Severe and Multiple Disabilities</t>
  </si>
  <si>
    <t>True or False
Interaction with peers and family are motivating factors for supporting the early use and success of AAC systems</t>
  </si>
  <si>
    <t>True or False
These are the only pages that are a part integrated model of communication: Hi and Bye pages, numbers, and site words</t>
  </si>
  <si>
    <t>Multiple Choice
Participants will be able to list at least three instructional activities that provide  beginning communicators with motivating conversations 
a. signing in
b. reciting the alphabet
c. Learning Everyday conversations 
d. Ordering a hamburger</t>
  </si>
  <si>
    <t>You Can't Take Your Case Manager With You</t>
  </si>
  <si>
    <t xml:space="preserve">True or False
Transition is a required part of the IEP process for all students in each meeting. </t>
  </si>
  <si>
    <t>True or False
Can a parent call a university to check on their student's attendance?.</t>
  </si>
  <si>
    <t xml:space="preserve">Multiple Choice
What are three things a student with an IEP should do before applying to college? 
a. Have a Portfolio of AT
b. Understand their legal rights under ADA
c. Have contact information for the institution's disability services office. 
d. All of the above. </t>
  </si>
  <si>
    <t>TOTAL HOURS OF INSTRUCTION</t>
  </si>
  <si>
    <t>CEUS EARNED FOR CONFERENCE</t>
  </si>
  <si>
    <t>N/A</t>
  </si>
  <si>
    <r>
      <rPr>
        <b/>
        <sz val="10"/>
        <color rgb="FF000000"/>
        <rFont val="Calibri"/>
        <family val="2"/>
      </rPr>
      <t xml:space="preserve">Keynote Address </t>
    </r>
    <r>
      <rPr>
        <sz val="10"/>
        <color indexed="8"/>
        <rFont val="Calibri"/>
        <family val="2"/>
      </rPr>
      <t>- Using Technology to Communicate Your Way</t>
    </r>
  </si>
  <si>
    <t>True or False
Anchor activities that include building schema or background knowledge are not beneficial to students who use AAC.</t>
  </si>
  <si>
    <t xml:space="preserve">Multiple Choice
Which of the following are part of the pre-screening process for someone using eyegaze?
a. Watch the pen move from left to right and top to bottom. Have the patient answer yes/no questions. Make sure the patient knows the difference between their name and another word. 
b. Test volitional eye control. Ask the patient yes/no questions by having them look up for yes and down for no. Note any eye irregularities and start to think critically about how to accommodate for those irregularities.
c. Have the patient look around the room at different objects as you name them. Make sure the patient can verbally answer at least yes/no questions. Make sure an opthamologist has approved the AAC evaluation.
d. Place a tablet or other dynamic, high-interest item in front of the person and observe side to side movement in the visual field. </t>
  </si>
  <si>
    <t>Multiple Choice
1.  One of the biggest challenges for students (with complex bodies) and accessing an AAC device is:
a.  a lack of experience with the machine itself, its software, and its navigation strategies
b. are not motivated to communicate
c. are too easily distracted to learn
d. have too many medical problems</t>
  </si>
  <si>
    <t>Multiple Choice
Universal technology supports can be defined as…
a. Technology supports that are available to all students
b. Specific technology tools dedicated to individual student to access curricula
c. Technology supports available to students who demonstrate a need for technology
d. none of the above</t>
  </si>
  <si>
    <t>True or False
Is the Windows 10/ Windows 11 onscreen keyboard switch accessible?</t>
  </si>
  <si>
    <t>Multiple Choice
Which of the below are barriers to switch access success
a. Lack of a programmable switch interface
b. Lack of time
c. Lack of individual set up documentation.</t>
  </si>
  <si>
    <t>Multiple Choice                   Which of the following switch interfaces is not programmable?
a. Don Johnson Switch Interface Pro 6.0
b. Cricksoft  Switch Box USB Switch Interface
c. Ablenet Hitch 2.0 switch interface</t>
  </si>
  <si>
    <t>Multiple Choice
 What is the best time in an individual’s life to begin developing self-advocacy skills? 
a. high school
b. middle school
c. pre-school</t>
  </si>
  <si>
    <t>Multiple Choice
What age group can apply to use Relate?
a. Under 18 years old
b. 18 and over
c. Any age</t>
  </si>
  <si>
    <t xml:space="preserve">Multiple Choice
The difference in the way that indirect factors impact persons with and without complex communication needs is:
a. Only persons with complex communication needs experience them
b. Persons with complex communication needs always experience indirect factors more often
c. Persons with complex needs may be unable to mitigate the situations independently </t>
  </si>
  <si>
    <t>Multiple Choice
Most clinical populations with complex communication and/or severe physical disabilities will benefit from eye-tracking technology. The fundamental skill necessary for success with eye-tracking technology is:
a. Intact vision
b. The ability to follow commands
c. Verbal communication</t>
  </si>
  <si>
    <t>Multiple Choice
What is the target user groups of Action Blocks?
a. People with cognitive impairments
b. Caregivers
c. Both</t>
  </si>
  <si>
    <t>Multiple Choice
How are routines chosen for AAC implementation with young children?
a. SLPs choose routines in which AAC will be implemented
b. Caregivers choose routines in which AAC will be implemented
c. SLPs and Caregivers engage in a prioritization process together to choose routines in which AAC will be implemented</t>
  </si>
  <si>
    <t>Multiple Choice
When you see a student start avoiding eye contact, pulling on their clothes, and grinding their teeth after participating in a sensory activity you should:
a. Continue to model the activity as a choice on their AAC device
b. Switch gears and model vocabulary that allows them to decline the activity or model an alternative activity
c. Use gestural and/or physical prompting to have them select the activity again</t>
  </si>
  <si>
    <t>Multiple Choice
Compared to the general population trauma in the IDD population occurs: 
a. more frequently
b. at equal rates
c. less frequently</t>
  </si>
  <si>
    <t>Multiple Choice
What would Kim, Sarah, and Caroline recommend as the place to start with emergent literacy instruction?
a. Independent Reading
b. Predictable Chart Writing
c. Shared Reading</t>
  </si>
  <si>
    <t>Multiple Choice
What is the CAR method?
a. Comment, Ask, Respond
b. Comprehend, Acquire, Read
c. Command, Ask, Read</t>
  </si>
  <si>
    <t>Multiple Choice
How many levels are there in the Carter School Cognitively Demanding Task Matrix?
a. 3
b. 4
c.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</si>
</sst>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font>
      <sz val="10"/>
      <color indexed="8"/>
      <name val="Calibri"/>
    </font>
    <font>
      <b/>
      <sz val="22"/>
      <color indexed="8"/>
      <name val="Calibri"/>
      <family val="2"/>
    </font>
    <font>
      <sz val="12"/>
      <color indexed="8"/>
      <name val="Calibri"/>
      <family val="2"/>
    </font>
    <font>
      <b/>
      <u/>
      <sz val="12"/>
      <color indexed="8"/>
      <name val="Calibri"/>
      <family val="2"/>
    </font>
    <font>
      <b/>
      <u/>
      <sz val="14"/>
      <color indexed="8"/>
      <name val="Calibri"/>
      <family val="2"/>
    </font>
    <font>
      <sz val="14"/>
      <color indexed="8"/>
      <name val="Calibri"/>
      <family val="2"/>
    </font>
    <font>
      <b/>
      <sz val="14"/>
      <color indexed="8"/>
      <name val="Calibri"/>
      <family val="2"/>
    </font>
    <font>
      <b/>
      <sz val="16"/>
      <color indexed="8"/>
      <name val="Calibri"/>
      <family val="2"/>
    </font>
    <font>
      <b/>
      <sz val="12"/>
      <color indexed="8"/>
      <name val="Calibri"/>
      <family val="2"/>
    </font>
    <font>
      <sz val="10"/>
      <color indexed="8"/>
      <name val="Calibri"/>
      <family val="2"/>
    </font>
    <font>
      <b/>
      <sz val="12"/>
      <color theme="1"/>
      <name val="Calibri"/>
      <family val="2"/>
    </font>
    <font>
      <sz val="8"/>
      <name val="Calibri"/>
      <family val="2"/>
    </font>
    <font>
      <b/>
      <sz val="10"/>
      <color rgb="FF000000"/>
      <name val="Calibri"/>
      <family val="2"/>
    </font>
    <font>
      <b/>
      <sz val="10"/>
      <color indexed="8"/>
      <name val="Calibri"/>
      <family val="2"/>
    </font>
    <font>
      <b/>
      <sz val="10"/>
      <color rgb="FF000000"/>
      <name val="Helvetica Neue"/>
      <family val="2"/>
      <scheme val="minor"/>
    </font>
  </fonts>
  <fills count="9">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
      <patternFill patternType="solid">
        <fgColor theme="6" tint="0.79998168889431442"/>
        <bgColor indexed="64"/>
      </patternFill>
    </fill>
    <fill>
      <patternFill patternType="solid">
        <fgColor theme="0"/>
        <bgColor indexed="64"/>
      </patternFill>
    </fill>
  </fills>
  <borders count="20">
    <border>
      <left/>
      <right/>
      <top/>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right/>
      <top/>
      <bottom/>
      <diagonal/>
    </border>
    <border>
      <left/>
      <right style="thin">
        <color indexed="10"/>
      </right>
      <top/>
      <bottom/>
      <diagonal/>
    </border>
    <border>
      <left style="thin">
        <color indexed="10"/>
      </left>
      <right/>
      <top/>
      <bottom style="thin">
        <color indexed="8"/>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style="thin">
        <color indexed="8"/>
      </left>
      <right style="thin">
        <color indexed="8"/>
      </right>
      <top style="thin">
        <color indexed="8"/>
      </top>
      <bottom style="thin">
        <color indexed="8"/>
      </bottom>
      <diagonal/>
    </border>
    <border>
      <left style="thin">
        <color indexed="10"/>
      </left>
      <right/>
      <top style="thin">
        <color indexed="8"/>
      </top>
      <bottom/>
      <diagonal/>
    </border>
    <border>
      <left/>
      <right/>
      <top style="thin">
        <color indexed="8"/>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style="thin">
        <color auto="1"/>
      </left>
      <right style="thin">
        <color auto="1"/>
      </right>
      <top style="thin">
        <color auto="1"/>
      </top>
      <bottom style="thin">
        <color auto="1"/>
      </bottom>
      <diagonal/>
    </border>
  </borders>
  <cellStyleXfs count="1">
    <xf numFmtId="0" fontId="0" fillId="0" borderId="0" applyNumberFormat="0" applyFill="0" applyBorder="0" applyProtection="0"/>
  </cellStyleXfs>
  <cellXfs count="97">
    <xf numFmtId="0" fontId="0" fillId="0" borderId="0" xfId="0"/>
    <xf numFmtId="0" fontId="8" fillId="6" borderId="13" xfId="0" applyFont="1" applyFill="1" applyBorder="1" applyAlignment="1" applyProtection="1">
      <alignment horizontal="center" vertical="center"/>
      <protection locked="0"/>
    </xf>
    <xf numFmtId="49" fontId="1" fillId="2" borderId="1" xfId="0" applyNumberFormat="1" applyFont="1" applyFill="1" applyBorder="1" applyAlignment="1" applyProtection="1">
      <alignment vertical="center"/>
    </xf>
    <xf numFmtId="0" fontId="0" fillId="2" borderId="2" xfId="0" applyFill="1" applyBorder="1" applyProtection="1"/>
    <xf numFmtId="2" fontId="0" fillId="2" borderId="2" xfId="0" applyNumberFormat="1" applyFill="1" applyBorder="1" applyAlignment="1" applyProtection="1">
      <alignment horizontal="center" vertical="center"/>
    </xf>
    <xf numFmtId="0" fontId="1" fillId="2" borderId="2" xfId="0" applyFont="1" applyFill="1" applyBorder="1" applyAlignment="1" applyProtection="1">
      <alignment wrapText="1"/>
    </xf>
    <xf numFmtId="0" fontId="0" fillId="2" borderId="2" xfId="0" applyFill="1" applyBorder="1" applyAlignment="1" applyProtection="1">
      <alignment wrapText="1"/>
    </xf>
    <xf numFmtId="0" fontId="0" fillId="2" borderId="2" xfId="0" applyFill="1" applyBorder="1" applyAlignment="1" applyProtection="1">
      <alignment horizontal="center" vertical="center" wrapText="1"/>
    </xf>
    <xf numFmtId="2" fontId="0" fillId="2" borderId="2" xfId="0" applyNumberFormat="1" applyFill="1" applyBorder="1" applyProtection="1"/>
    <xf numFmtId="0" fontId="0" fillId="2" borderId="3" xfId="0" applyFill="1" applyBorder="1" applyProtection="1"/>
    <xf numFmtId="0" fontId="0" fillId="0" borderId="0" xfId="0" applyNumberFormat="1" applyProtection="1"/>
    <xf numFmtId="49" fontId="1" fillId="2" borderId="4" xfId="0" applyNumberFormat="1" applyFont="1" applyFill="1" applyBorder="1" applyAlignment="1" applyProtection="1">
      <alignment vertical="center"/>
    </xf>
    <xf numFmtId="0" fontId="1" fillId="2" borderId="5" xfId="0" applyFont="1" applyFill="1" applyBorder="1" applyProtection="1"/>
    <xf numFmtId="2" fontId="2" fillId="2" borderId="5" xfId="0" applyNumberFormat="1" applyFont="1" applyFill="1" applyBorder="1" applyAlignment="1" applyProtection="1">
      <alignment horizontal="center" vertical="center"/>
    </xf>
    <xf numFmtId="0" fontId="0" fillId="2" borderId="5" xfId="0" applyFill="1" applyBorder="1" applyAlignment="1" applyProtection="1">
      <alignment wrapText="1"/>
    </xf>
    <xf numFmtId="0" fontId="0" fillId="2" borderId="5" xfId="0" applyFill="1" applyBorder="1" applyAlignment="1" applyProtection="1">
      <alignment horizontal="center" vertical="center" wrapText="1"/>
    </xf>
    <xf numFmtId="2" fontId="0" fillId="2" borderId="5" xfId="0" applyNumberFormat="1" applyFill="1" applyBorder="1" applyProtection="1"/>
    <xf numFmtId="0" fontId="0" fillId="2" borderId="5" xfId="0" applyFill="1" applyBorder="1" applyProtection="1"/>
    <xf numFmtId="0" fontId="0" fillId="2" borderId="6" xfId="0" applyFill="1" applyBorder="1" applyProtection="1"/>
    <xf numFmtId="0" fontId="3" fillId="2" borderId="4" xfId="0" applyFont="1" applyFill="1" applyBorder="1" applyAlignment="1" applyProtection="1">
      <alignment vertical="center"/>
    </xf>
    <xf numFmtId="0" fontId="3" fillId="2" borderId="5" xfId="0" applyFont="1" applyFill="1" applyBorder="1" applyAlignment="1" applyProtection="1">
      <alignment horizontal="center"/>
    </xf>
    <xf numFmtId="2" fontId="3" fillId="2" borderId="5" xfId="0" applyNumberFormat="1" applyFont="1" applyFill="1" applyBorder="1" applyAlignment="1" applyProtection="1">
      <alignment horizontal="center" vertical="center"/>
    </xf>
    <xf numFmtId="49" fontId="4" fillId="3" borderId="4" xfId="0" applyNumberFormat="1" applyFont="1" applyFill="1" applyBorder="1" applyProtection="1"/>
    <xf numFmtId="0" fontId="4" fillId="3" borderId="5" xfId="0" applyFont="1" applyFill="1" applyBorder="1" applyProtection="1"/>
    <xf numFmtId="2" fontId="3" fillId="3" borderId="5" xfId="0" applyNumberFormat="1" applyFont="1" applyFill="1" applyBorder="1" applyAlignment="1" applyProtection="1">
      <alignment horizontal="center" vertical="center"/>
    </xf>
    <xf numFmtId="0" fontId="0" fillId="3" borderId="5" xfId="0" applyFill="1" applyBorder="1" applyAlignment="1" applyProtection="1">
      <alignment wrapText="1"/>
    </xf>
    <xf numFmtId="0" fontId="3" fillId="2" borderId="5" xfId="0" applyFont="1" applyFill="1" applyBorder="1" applyAlignment="1" applyProtection="1">
      <alignment horizontal="left"/>
    </xf>
    <xf numFmtId="49" fontId="0" fillId="4" borderId="4" xfId="0" applyNumberFormat="1" applyFill="1" applyBorder="1" applyAlignment="1" applyProtection="1">
      <alignment horizontal="right" wrapText="1"/>
    </xf>
    <xf numFmtId="164" fontId="13" fillId="2" borderId="5" xfId="0" applyNumberFormat="1" applyFont="1" applyFill="1" applyBorder="1" applyAlignment="1" applyProtection="1">
      <alignment vertical="center"/>
    </xf>
    <xf numFmtId="49" fontId="6" fillId="2" borderId="5" xfId="0" applyNumberFormat="1" applyFont="1" applyFill="1" applyBorder="1" applyAlignment="1" applyProtection="1">
      <alignment horizontal="center" vertical="top" wrapText="1"/>
    </xf>
    <xf numFmtId="0" fontId="6" fillId="2" borderId="5" xfId="0" applyFont="1" applyFill="1" applyBorder="1" applyAlignment="1" applyProtection="1">
      <alignment wrapText="1"/>
    </xf>
    <xf numFmtId="2" fontId="13" fillId="2" borderId="5" xfId="0" applyNumberFormat="1" applyFont="1" applyFill="1" applyBorder="1" applyAlignment="1" applyProtection="1">
      <alignment horizontal="right" vertical="center"/>
    </xf>
    <xf numFmtId="49" fontId="6" fillId="2" borderId="5" xfId="0" applyNumberFormat="1" applyFont="1" applyFill="1" applyBorder="1" applyAlignment="1" applyProtection="1">
      <alignment horizontal="left" vertical="center"/>
    </xf>
    <xf numFmtId="0" fontId="6" fillId="2" borderId="5" xfId="0" applyFont="1" applyFill="1" applyBorder="1" applyAlignment="1" applyProtection="1">
      <alignment horizontal="left" vertical="top" wrapText="1"/>
    </xf>
    <xf numFmtId="49" fontId="0" fillId="4" borderId="4" xfId="0" applyNumberFormat="1" applyFill="1" applyBorder="1" applyAlignment="1" applyProtection="1">
      <alignment horizontal="right" vertical="top" wrapText="1"/>
    </xf>
    <xf numFmtId="0" fontId="2" fillId="2" borderId="4" xfId="0" applyFont="1" applyFill="1" applyBorder="1" applyAlignment="1" applyProtection="1">
      <alignment vertical="center"/>
    </xf>
    <xf numFmtId="0" fontId="2" fillId="2" borderId="5" xfId="0" applyFont="1" applyFill="1" applyBorder="1" applyAlignment="1" applyProtection="1">
      <alignment horizontal="center"/>
    </xf>
    <xf numFmtId="0" fontId="4" fillId="2" borderId="5" xfId="0" applyFont="1" applyFill="1" applyBorder="1" applyAlignment="1" applyProtection="1">
      <alignment wrapText="1"/>
    </xf>
    <xf numFmtId="0" fontId="4" fillId="2" borderId="4" xfId="0" applyFont="1" applyFill="1" applyBorder="1" applyAlignment="1" applyProtection="1">
      <alignment horizontal="right" vertical="center"/>
    </xf>
    <xf numFmtId="0" fontId="5" fillId="2" borderId="5" xfId="0" applyFont="1" applyFill="1" applyBorder="1" applyAlignment="1" applyProtection="1">
      <alignment horizontal="center"/>
    </xf>
    <xf numFmtId="49" fontId="6" fillId="2" borderId="4" xfId="0" applyNumberFormat="1" applyFont="1" applyFill="1" applyBorder="1" applyAlignment="1" applyProtection="1">
      <alignment vertical="center"/>
    </xf>
    <xf numFmtId="0" fontId="6" fillId="2" borderId="5" xfId="0" applyFont="1" applyFill="1" applyBorder="1" applyProtection="1"/>
    <xf numFmtId="0" fontId="0" fillId="2" borderId="4" xfId="0" applyFill="1" applyBorder="1" applyAlignment="1" applyProtection="1">
      <alignment horizontal="center" vertical="center"/>
    </xf>
    <xf numFmtId="2" fontId="0" fillId="2" borderId="5" xfId="0" applyNumberFormat="1" applyFill="1" applyBorder="1" applyAlignment="1" applyProtection="1">
      <alignment horizontal="center" vertical="center"/>
    </xf>
    <xf numFmtId="0" fontId="0" fillId="2" borderId="7" xfId="0" applyFill="1" applyBorder="1" applyAlignment="1" applyProtection="1">
      <alignment horizontal="center" vertical="center"/>
    </xf>
    <xf numFmtId="0" fontId="0" fillId="2" borderId="8" xfId="0" applyFill="1" applyBorder="1" applyProtection="1"/>
    <xf numFmtId="2" fontId="0" fillId="2" borderId="8" xfId="0" applyNumberFormat="1" applyFill="1" applyBorder="1" applyAlignment="1" applyProtection="1">
      <alignment horizontal="center" vertical="center"/>
    </xf>
    <xf numFmtId="0" fontId="0" fillId="2" borderId="8" xfId="0" applyFill="1" applyBorder="1" applyAlignment="1" applyProtection="1">
      <alignment wrapText="1"/>
    </xf>
    <xf numFmtId="0" fontId="0" fillId="2" borderId="8" xfId="0" applyFill="1" applyBorder="1" applyAlignment="1" applyProtection="1">
      <alignment horizontal="center" vertical="center" wrapText="1"/>
    </xf>
    <xf numFmtId="2" fontId="0" fillId="2" borderId="8" xfId="0" applyNumberFormat="1" applyFill="1" applyBorder="1" applyProtection="1"/>
    <xf numFmtId="0" fontId="0" fillId="2" borderId="12" xfId="0" applyFill="1" applyBorder="1" applyProtection="1"/>
    <xf numFmtId="49" fontId="8" fillId="2" borderId="13" xfId="0" applyNumberFormat="1" applyFont="1" applyFill="1" applyBorder="1" applyAlignment="1" applyProtection="1">
      <alignment horizontal="center" vertical="center"/>
    </xf>
    <xf numFmtId="2" fontId="8" fillId="2" borderId="13" xfId="0" applyNumberFormat="1" applyFont="1" applyFill="1" applyBorder="1" applyAlignment="1" applyProtection="1">
      <alignment horizontal="center" vertical="center"/>
    </xf>
    <xf numFmtId="49" fontId="8" fillId="2" borderId="13" xfId="0" applyNumberFormat="1" applyFont="1" applyFill="1" applyBorder="1" applyAlignment="1" applyProtection="1">
      <alignment horizontal="center" vertical="center" wrapText="1"/>
    </xf>
    <xf numFmtId="49" fontId="8" fillId="2" borderId="13" xfId="0" applyNumberFormat="1" applyFont="1" applyFill="1" applyBorder="1" applyAlignment="1" applyProtection="1">
      <alignment horizontal="center" wrapText="1"/>
    </xf>
    <xf numFmtId="49" fontId="8" fillId="5" borderId="13" xfId="0" applyNumberFormat="1" applyFont="1" applyFill="1" applyBorder="1" applyAlignment="1" applyProtection="1">
      <alignment horizontal="center" vertical="center" wrapText="1"/>
    </xf>
    <xf numFmtId="1" fontId="14" fillId="0" borderId="19" xfId="0" applyNumberFormat="1" applyFont="1" applyBorder="1" applyAlignment="1" applyProtection="1">
      <alignment horizontal="center" vertical="center" wrapText="1"/>
    </xf>
    <xf numFmtId="2" fontId="13" fillId="2" borderId="13" xfId="0" applyNumberFormat="1" applyFont="1" applyFill="1" applyBorder="1" applyAlignment="1" applyProtection="1">
      <alignment horizontal="center" vertical="center" wrapText="1"/>
    </xf>
    <xf numFmtId="49" fontId="9" fillId="2" borderId="13" xfId="0" applyNumberFormat="1" applyFont="1" applyFill="1" applyBorder="1" applyAlignment="1" applyProtection="1">
      <alignment vertical="top" wrapText="1"/>
    </xf>
    <xf numFmtId="49" fontId="0" fillId="2" borderId="13" xfId="0" applyNumberFormat="1" applyFill="1" applyBorder="1" applyAlignment="1" applyProtection="1">
      <alignment vertical="top" wrapText="1"/>
    </xf>
    <xf numFmtId="2" fontId="8" fillId="5" borderId="13" xfId="0" applyNumberFormat="1" applyFont="1" applyFill="1" applyBorder="1" applyAlignment="1" applyProtection="1">
      <alignment horizontal="center" vertical="center"/>
    </xf>
    <xf numFmtId="0" fontId="10" fillId="7" borderId="19" xfId="0" applyNumberFormat="1" applyFont="1" applyFill="1" applyBorder="1" applyAlignment="1" applyProtection="1">
      <alignment horizontal="center" vertical="center"/>
    </xf>
    <xf numFmtId="0" fontId="14" fillId="0" borderId="19" xfId="0" applyNumberFormat="1" applyFont="1" applyBorder="1" applyAlignment="1" applyProtection="1">
      <alignment horizontal="center" vertical="center" wrapText="1"/>
    </xf>
    <xf numFmtId="49" fontId="13" fillId="2" borderId="13" xfId="0" applyNumberFormat="1" applyFont="1" applyFill="1" applyBorder="1" applyAlignment="1" applyProtection="1">
      <alignment horizontal="center" vertical="center" wrapText="1"/>
    </xf>
    <xf numFmtId="49" fontId="13" fillId="0" borderId="13" xfId="0" applyNumberFormat="1" applyFont="1" applyFill="1" applyBorder="1" applyAlignment="1" applyProtection="1">
      <alignment horizontal="center" vertical="center" wrapText="1"/>
    </xf>
    <xf numFmtId="49" fontId="9" fillId="8" borderId="13" xfId="0" applyNumberFormat="1" applyFont="1" applyFill="1" applyBorder="1" applyAlignment="1" applyProtection="1">
      <alignment vertical="top" wrapText="1"/>
    </xf>
    <xf numFmtId="0" fontId="0" fillId="2" borderId="14" xfId="0" applyFill="1" applyBorder="1" applyAlignment="1" applyProtection="1">
      <alignment horizontal="center" vertical="center"/>
    </xf>
    <xf numFmtId="0" fontId="0" fillId="2" borderId="15" xfId="0" applyFill="1" applyBorder="1" applyProtection="1"/>
    <xf numFmtId="2" fontId="0" fillId="2" borderId="15" xfId="0" applyNumberFormat="1" applyFill="1" applyBorder="1" applyAlignment="1" applyProtection="1">
      <alignment horizontal="center" vertical="center"/>
    </xf>
    <xf numFmtId="0" fontId="0" fillId="2" borderId="15" xfId="0" applyFill="1" applyBorder="1" applyAlignment="1" applyProtection="1">
      <alignment wrapText="1"/>
    </xf>
    <xf numFmtId="0" fontId="0" fillId="2" borderId="15" xfId="0" applyFill="1" applyBorder="1" applyAlignment="1" applyProtection="1">
      <alignment horizontal="center" vertical="center" wrapText="1"/>
    </xf>
    <xf numFmtId="2" fontId="6" fillId="2" borderId="15" xfId="0" applyNumberFormat="1" applyFont="1" applyFill="1" applyBorder="1" applyProtection="1"/>
    <xf numFmtId="164" fontId="6" fillId="2" borderId="5" xfId="0" applyNumberFormat="1" applyFont="1" applyFill="1" applyBorder="1" applyProtection="1"/>
    <xf numFmtId="0" fontId="0" fillId="2" borderId="4" xfId="0" applyFill="1" applyBorder="1" applyAlignment="1" applyProtection="1">
      <alignment vertical="center"/>
    </xf>
    <xf numFmtId="0" fontId="0" fillId="2" borderId="5" xfId="0" applyFill="1" applyBorder="1" applyAlignment="1" applyProtection="1">
      <alignment vertical="center" wrapText="1"/>
    </xf>
    <xf numFmtId="0" fontId="0" fillId="2" borderId="16" xfId="0" applyFill="1" applyBorder="1" applyAlignment="1" applyProtection="1">
      <alignment vertical="center"/>
    </xf>
    <xf numFmtId="0" fontId="0" fillId="2" borderId="17" xfId="0" applyFill="1" applyBorder="1" applyProtection="1"/>
    <xf numFmtId="2" fontId="0" fillId="2" borderId="17" xfId="0" applyNumberFormat="1" applyFill="1" applyBorder="1" applyAlignment="1" applyProtection="1">
      <alignment horizontal="center" vertical="center"/>
    </xf>
    <xf numFmtId="0" fontId="0" fillId="2" borderId="17" xfId="0" applyFill="1" applyBorder="1" applyAlignment="1" applyProtection="1">
      <alignment wrapText="1"/>
    </xf>
    <xf numFmtId="0" fontId="0" fillId="2" borderId="17" xfId="0" applyFill="1" applyBorder="1" applyAlignment="1" applyProtection="1">
      <alignment vertical="center" wrapText="1"/>
    </xf>
    <xf numFmtId="2" fontId="0" fillId="2" borderId="17" xfId="0" applyNumberFormat="1" applyFill="1" applyBorder="1" applyProtection="1"/>
    <xf numFmtId="0" fontId="0" fillId="2" borderId="18" xfId="0" applyFill="1" applyBorder="1" applyProtection="1"/>
    <xf numFmtId="2" fontId="0" fillId="0" borderId="0" xfId="0" applyNumberFormat="1" applyAlignment="1" applyProtection="1">
      <alignment horizontal="center" vertical="center"/>
    </xf>
    <xf numFmtId="0" fontId="8" fillId="4" borderId="13" xfId="0" applyFont="1" applyFill="1" applyBorder="1" applyAlignment="1" applyProtection="1">
      <alignment horizontal="center" vertical="center" wrapText="1"/>
      <protection locked="0"/>
    </xf>
    <xf numFmtId="0" fontId="0" fillId="4" borderId="13" xfId="0" applyFill="1" applyBorder="1" applyAlignment="1" applyProtection="1">
      <alignment vertical="center" wrapText="1"/>
      <protection locked="0"/>
    </xf>
    <xf numFmtId="0" fontId="0" fillId="6" borderId="13" xfId="0" applyFill="1" applyBorder="1" applyAlignment="1" applyProtection="1">
      <alignment vertical="center" wrapText="1"/>
      <protection locked="0"/>
    </xf>
    <xf numFmtId="49" fontId="6" fillId="2" borderId="15" xfId="0" applyNumberFormat="1" applyFont="1" applyFill="1" applyBorder="1" applyAlignment="1" applyProtection="1">
      <alignment horizontal="center" vertical="center"/>
    </xf>
    <xf numFmtId="0" fontId="6" fillId="2" borderId="15" xfId="0" applyFont="1" applyFill="1" applyBorder="1" applyAlignment="1" applyProtection="1">
      <alignment horizontal="center" vertical="center"/>
    </xf>
    <xf numFmtId="49" fontId="6" fillId="2" borderId="5" xfId="0" applyNumberFormat="1"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49" fontId="7" fillId="2" borderId="9" xfId="0" applyNumberFormat="1" applyFont="1" applyFill="1" applyBorder="1" applyAlignment="1" applyProtection="1">
      <alignment horizontal="left" vertical="top"/>
    </xf>
    <xf numFmtId="0" fontId="7" fillId="2" borderId="10" xfId="0" applyFont="1" applyFill="1" applyBorder="1" applyAlignment="1" applyProtection="1">
      <alignment horizontal="left" vertical="top"/>
    </xf>
    <xf numFmtId="0" fontId="0" fillId="2" borderId="10" xfId="0" applyFill="1" applyBorder="1" applyAlignment="1" applyProtection="1">
      <alignment wrapText="1"/>
    </xf>
    <xf numFmtId="0" fontId="7" fillId="2" borderId="11" xfId="0" applyFont="1" applyFill="1" applyBorder="1" applyAlignment="1" applyProtection="1">
      <alignment horizontal="left" vertical="top"/>
    </xf>
    <xf numFmtId="0" fontId="5" fillId="4" borderId="5" xfId="0" applyFont="1" applyFill="1" applyBorder="1" applyAlignment="1" applyProtection="1">
      <alignment horizontal="center"/>
      <protection locked="0"/>
    </xf>
    <xf numFmtId="49" fontId="4" fillId="3" borderId="4" xfId="0" applyNumberFormat="1" applyFont="1" applyFill="1" applyBorder="1" applyAlignment="1" applyProtection="1">
      <alignment horizontal="left" vertical="top" wrapText="1"/>
    </xf>
    <xf numFmtId="0" fontId="4" fillId="3" borderId="5" xfId="0" applyFont="1" applyFill="1" applyBorder="1" applyAlignment="1" applyProtection="1">
      <alignment horizontal="lef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FFFF00"/>
      <rgbColor rgb="FFF2F2F2"/>
      <rgbColor rgb="FFEAF1DD"/>
      <rgbColor rgb="FFE6E6E6"/>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03"/>
  <sheetViews>
    <sheetView showGridLines="0" tabSelected="1" topLeftCell="A197" zoomScale="69" zoomScaleNormal="69" workbookViewId="0">
      <selection activeCell="M199" sqref="M199"/>
    </sheetView>
  </sheetViews>
  <sheetFormatPr defaultColWidth="21.796875" defaultRowHeight="14" customHeight="1"/>
  <cols>
    <col min="1" max="1" width="27.59765625" style="10" customWidth="1"/>
    <col min="2" max="2" width="12.796875" style="10" customWidth="1"/>
    <col min="3" max="3" width="14.19921875" style="82" customWidth="1"/>
    <col min="4" max="4" width="31.59765625" style="10" customWidth="1"/>
    <col min="5" max="5" width="28.3984375" style="10" customWidth="1"/>
    <col min="6" max="6" width="10.796875" style="10" customWidth="1"/>
    <col min="7" max="7" width="27.59765625" style="10" customWidth="1"/>
    <col min="8" max="8" width="11.59765625" style="10" customWidth="1"/>
    <col min="9" max="9" width="29.59765625" style="10" customWidth="1"/>
    <col min="10" max="10" width="11" style="10" customWidth="1"/>
    <col min="11" max="11" width="10" style="10" customWidth="1"/>
    <col min="12" max="12" width="9.59765625" style="10" customWidth="1"/>
    <col min="13" max="19" width="21.796875" style="10" customWidth="1"/>
    <col min="20" max="16384" width="21.796875" style="10"/>
  </cols>
  <sheetData>
    <row r="1" spans="1:18" ht="28" customHeight="1">
      <c r="A1" s="2" t="s">
        <v>0</v>
      </c>
      <c r="B1" s="3"/>
      <c r="C1" s="4"/>
      <c r="D1" s="5"/>
      <c r="E1" s="6"/>
      <c r="F1" s="6"/>
      <c r="G1" s="6"/>
      <c r="H1" s="7"/>
      <c r="I1" s="6"/>
      <c r="J1" s="7"/>
      <c r="K1" s="8"/>
      <c r="L1" s="8"/>
      <c r="M1" s="3"/>
      <c r="N1" s="3"/>
      <c r="O1" s="3"/>
      <c r="P1" s="3"/>
      <c r="Q1" s="3"/>
      <c r="R1" s="9"/>
    </row>
    <row r="2" spans="1:18" ht="28" customHeight="1">
      <c r="A2" s="11" t="s">
        <v>1</v>
      </c>
      <c r="B2" s="12"/>
      <c r="C2" s="13"/>
      <c r="D2" s="14"/>
      <c r="E2" s="14"/>
      <c r="F2" s="14"/>
      <c r="G2" s="14"/>
      <c r="H2" s="15"/>
      <c r="I2" s="14"/>
      <c r="J2" s="15"/>
      <c r="K2" s="16"/>
      <c r="L2" s="16"/>
      <c r="M2" s="17"/>
      <c r="N2" s="17"/>
      <c r="O2" s="17"/>
      <c r="P2" s="17"/>
      <c r="Q2" s="17"/>
      <c r="R2" s="18"/>
    </row>
    <row r="3" spans="1:18" ht="15" customHeight="1">
      <c r="A3" s="19"/>
      <c r="B3" s="20"/>
      <c r="C3" s="21"/>
      <c r="D3" s="14"/>
      <c r="E3" s="14"/>
      <c r="F3" s="14"/>
      <c r="G3" s="14"/>
      <c r="H3" s="15"/>
      <c r="I3" s="14"/>
      <c r="J3" s="15"/>
      <c r="K3" s="16"/>
      <c r="L3" s="16"/>
      <c r="M3" s="17"/>
      <c r="N3" s="17"/>
      <c r="O3" s="17"/>
      <c r="P3" s="17"/>
      <c r="Q3" s="17"/>
      <c r="R3" s="18"/>
    </row>
    <row r="4" spans="1:18" ht="18" customHeight="1">
      <c r="A4" s="22" t="s">
        <v>2</v>
      </c>
      <c r="B4" s="23"/>
      <c r="C4" s="24"/>
      <c r="D4" s="25"/>
      <c r="E4" s="14"/>
      <c r="F4" s="14"/>
      <c r="G4" s="14"/>
      <c r="H4" s="15"/>
      <c r="I4" s="14"/>
      <c r="J4" s="15"/>
      <c r="K4" s="16"/>
      <c r="L4" s="16"/>
      <c r="M4" s="17"/>
      <c r="N4" s="17"/>
      <c r="O4" s="17"/>
      <c r="P4" s="17"/>
      <c r="Q4" s="17"/>
      <c r="R4" s="18"/>
    </row>
    <row r="5" spans="1:18" ht="15" customHeight="1">
      <c r="A5" s="19"/>
      <c r="B5" s="26"/>
      <c r="C5" s="21"/>
      <c r="D5" s="14"/>
      <c r="E5" s="14"/>
      <c r="F5" s="14"/>
      <c r="G5" s="14"/>
      <c r="H5" s="15"/>
      <c r="I5" s="14"/>
      <c r="J5" s="15"/>
      <c r="K5" s="16"/>
      <c r="L5" s="16"/>
      <c r="M5" s="17"/>
      <c r="N5" s="17"/>
      <c r="O5" s="17"/>
      <c r="P5" s="17"/>
      <c r="Q5" s="17"/>
      <c r="R5" s="18"/>
    </row>
    <row r="6" spans="1:18" ht="35" customHeight="1">
      <c r="A6" s="27" t="s">
        <v>3</v>
      </c>
      <c r="B6" s="94"/>
      <c r="C6" s="94"/>
      <c r="D6" s="94"/>
      <c r="E6" s="28">
        <f>L201</f>
        <v>0</v>
      </c>
      <c r="F6" s="29" t="s">
        <v>4</v>
      </c>
      <c r="G6" s="30"/>
      <c r="H6" s="15"/>
      <c r="I6" s="14"/>
      <c r="J6" s="15"/>
      <c r="K6" s="16"/>
      <c r="L6" s="16"/>
      <c r="M6" s="17"/>
      <c r="N6" s="17"/>
      <c r="O6" s="17"/>
      <c r="P6" s="17"/>
      <c r="Q6" s="17"/>
      <c r="R6" s="18"/>
    </row>
    <row r="7" spans="1:18" ht="36.75" customHeight="1">
      <c r="A7" s="27" t="s">
        <v>5</v>
      </c>
      <c r="B7" s="94"/>
      <c r="C7" s="94"/>
      <c r="D7" s="94"/>
      <c r="E7" s="31">
        <f>L200</f>
        <v>0</v>
      </c>
      <c r="F7" s="32" t="s">
        <v>6</v>
      </c>
      <c r="G7" s="33"/>
      <c r="H7" s="15"/>
      <c r="I7" s="14"/>
      <c r="J7" s="15"/>
      <c r="K7" s="16"/>
      <c r="L7" s="16"/>
      <c r="M7" s="17"/>
      <c r="N7" s="17"/>
      <c r="O7" s="17"/>
      <c r="P7" s="17"/>
      <c r="Q7" s="17"/>
      <c r="R7" s="18"/>
    </row>
    <row r="8" spans="1:18" ht="18" customHeight="1">
      <c r="A8" s="27" t="s">
        <v>7</v>
      </c>
      <c r="B8" s="94"/>
      <c r="C8" s="94"/>
      <c r="D8" s="94"/>
      <c r="E8" s="14"/>
      <c r="F8" s="14"/>
      <c r="G8" s="14"/>
      <c r="H8" s="15"/>
      <c r="I8" s="14"/>
      <c r="J8" s="15"/>
      <c r="K8" s="16"/>
      <c r="L8" s="16"/>
      <c r="M8" s="17"/>
      <c r="N8" s="17"/>
      <c r="O8" s="17"/>
      <c r="P8" s="17"/>
      <c r="Q8" s="17"/>
      <c r="R8" s="18"/>
    </row>
    <row r="9" spans="1:18" ht="18" customHeight="1">
      <c r="A9" s="27" t="s">
        <v>8</v>
      </c>
      <c r="B9" s="94"/>
      <c r="C9" s="94"/>
      <c r="D9" s="94"/>
      <c r="E9" s="14"/>
      <c r="F9" s="14"/>
      <c r="G9" s="14"/>
      <c r="H9" s="15"/>
      <c r="I9" s="14"/>
      <c r="J9" s="15"/>
      <c r="K9" s="16"/>
      <c r="L9" s="16"/>
      <c r="M9" s="17"/>
      <c r="N9" s="17"/>
      <c r="O9" s="17"/>
      <c r="P9" s="17"/>
      <c r="Q9" s="17"/>
      <c r="R9" s="18"/>
    </row>
    <row r="10" spans="1:18" ht="18" customHeight="1">
      <c r="A10" s="27" t="s">
        <v>9</v>
      </c>
      <c r="B10" s="94"/>
      <c r="C10" s="94"/>
      <c r="D10" s="94"/>
      <c r="E10" s="14"/>
      <c r="F10" s="14"/>
      <c r="G10" s="14"/>
      <c r="H10" s="15"/>
      <c r="I10" s="14"/>
      <c r="J10" s="15"/>
      <c r="K10" s="16"/>
      <c r="L10" s="16"/>
      <c r="M10" s="17"/>
      <c r="N10" s="17"/>
      <c r="O10" s="17"/>
      <c r="P10" s="17"/>
      <c r="Q10" s="17"/>
      <c r="R10" s="18"/>
    </row>
    <row r="11" spans="1:18" ht="18" customHeight="1">
      <c r="A11" s="27" t="s">
        <v>10</v>
      </c>
      <c r="B11" s="94"/>
      <c r="C11" s="94"/>
      <c r="D11" s="94"/>
      <c r="E11" s="14"/>
      <c r="F11" s="14"/>
      <c r="G11" s="14"/>
      <c r="H11" s="15"/>
      <c r="I11" s="14"/>
      <c r="J11" s="15"/>
      <c r="K11" s="16"/>
      <c r="L11" s="16"/>
      <c r="M11" s="17"/>
      <c r="N11" s="17"/>
      <c r="O11" s="17"/>
      <c r="P11" s="17"/>
      <c r="Q11" s="17"/>
      <c r="R11" s="18"/>
    </row>
    <row r="12" spans="1:18" ht="20" customHeight="1">
      <c r="A12" s="34" t="s">
        <v>11</v>
      </c>
      <c r="B12" s="94"/>
      <c r="C12" s="94"/>
      <c r="D12" s="94"/>
      <c r="E12" s="14"/>
      <c r="F12" s="14"/>
      <c r="G12" s="14"/>
      <c r="H12" s="15"/>
      <c r="I12" s="14"/>
      <c r="J12" s="15"/>
      <c r="K12" s="16"/>
      <c r="L12" s="16"/>
      <c r="M12" s="17"/>
      <c r="N12" s="17"/>
      <c r="O12" s="17"/>
      <c r="P12" s="17"/>
      <c r="Q12" s="17"/>
      <c r="R12" s="18"/>
    </row>
    <row r="13" spans="1:18" ht="18" customHeight="1">
      <c r="A13" s="27" t="s">
        <v>12</v>
      </c>
      <c r="B13" s="94"/>
      <c r="C13" s="94"/>
      <c r="D13" s="94"/>
      <c r="E13" s="14"/>
      <c r="F13" s="14"/>
      <c r="G13" s="14"/>
      <c r="H13" s="15"/>
      <c r="I13" s="14"/>
      <c r="J13" s="15"/>
      <c r="K13" s="16"/>
      <c r="L13" s="16"/>
      <c r="M13" s="17"/>
      <c r="N13" s="17"/>
      <c r="O13" s="17"/>
      <c r="P13" s="17"/>
      <c r="Q13" s="17"/>
      <c r="R13" s="18"/>
    </row>
    <row r="14" spans="1:18" ht="18" customHeight="1">
      <c r="A14" s="27" t="s">
        <v>13</v>
      </c>
      <c r="B14" s="94"/>
      <c r="C14" s="94"/>
      <c r="D14" s="94"/>
      <c r="E14" s="14"/>
      <c r="F14" s="14"/>
      <c r="G14" s="14"/>
      <c r="H14" s="15"/>
      <c r="I14" s="14"/>
      <c r="J14" s="15"/>
      <c r="K14" s="16"/>
      <c r="L14" s="16"/>
      <c r="M14" s="17"/>
      <c r="N14" s="17"/>
      <c r="O14" s="17"/>
      <c r="P14" s="17"/>
      <c r="Q14" s="17"/>
      <c r="R14" s="18"/>
    </row>
    <row r="15" spans="1:18" ht="18" customHeight="1">
      <c r="A15" s="27" t="s">
        <v>14</v>
      </c>
      <c r="B15" s="94"/>
      <c r="C15" s="94"/>
      <c r="D15" s="94"/>
      <c r="E15" s="14"/>
      <c r="F15" s="14"/>
      <c r="G15" s="14"/>
      <c r="H15" s="15"/>
      <c r="I15" s="14"/>
      <c r="J15" s="15"/>
      <c r="K15" s="16"/>
      <c r="L15" s="16"/>
      <c r="M15" s="17"/>
      <c r="N15" s="17"/>
      <c r="O15" s="17"/>
      <c r="P15" s="17"/>
      <c r="Q15" s="17"/>
      <c r="R15" s="18"/>
    </row>
    <row r="16" spans="1:18" ht="18" customHeight="1">
      <c r="A16" s="27" t="s">
        <v>15</v>
      </c>
      <c r="B16" s="94"/>
      <c r="C16" s="94"/>
      <c r="D16" s="94"/>
      <c r="E16" s="14"/>
      <c r="F16" s="14"/>
      <c r="G16" s="14"/>
      <c r="H16" s="15"/>
      <c r="I16" s="14"/>
      <c r="J16" s="15"/>
      <c r="K16" s="16"/>
      <c r="L16" s="16"/>
      <c r="M16" s="17"/>
      <c r="N16" s="17"/>
      <c r="O16" s="17"/>
      <c r="P16" s="17"/>
      <c r="Q16" s="17"/>
      <c r="R16" s="18"/>
    </row>
    <row r="17" spans="1:18" ht="15" customHeight="1">
      <c r="A17" s="35"/>
      <c r="B17" s="36"/>
      <c r="C17" s="13"/>
      <c r="D17" s="14"/>
      <c r="E17" s="14"/>
      <c r="F17" s="14"/>
      <c r="G17" s="14"/>
      <c r="H17" s="15"/>
      <c r="I17" s="14"/>
      <c r="J17" s="15"/>
      <c r="K17" s="16"/>
      <c r="L17" s="16"/>
      <c r="M17" s="17"/>
      <c r="N17" s="17"/>
      <c r="O17" s="17"/>
      <c r="P17" s="17"/>
      <c r="Q17" s="17"/>
      <c r="R17" s="18"/>
    </row>
    <row r="18" spans="1:18" ht="15" customHeight="1">
      <c r="A18" s="35"/>
      <c r="B18" s="36"/>
      <c r="C18" s="13"/>
      <c r="D18" s="14"/>
      <c r="E18" s="14"/>
      <c r="F18" s="14"/>
      <c r="G18" s="14"/>
      <c r="H18" s="15"/>
      <c r="I18" s="14"/>
      <c r="J18" s="15"/>
      <c r="K18" s="16"/>
      <c r="L18" s="16"/>
      <c r="M18" s="17"/>
      <c r="N18" s="17"/>
      <c r="O18" s="17"/>
      <c r="P18" s="17"/>
      <c r="Q18" s="17"/>
      <c r="R18" s="18"/>
    </row>
    <row r="19" spans="1:18" ht="60" customHeight="1">
      <c r="A19" s="95" t="s">
        <v>16</v>
      </c>
      <c r="B19" s="96"/>
      <c r="C19" s="96"/>
      <c r="D19" s="96"/>
      <c r="E19" s="37"/>
      <c r="F19" s="37"/>
      <c r="G19" s="37"/>
      <c r="H19" s="37"/>
      <c r="I19" s="37"/>
      <c r="J19" s="15"/>
      <c r="K19" s="16"/>
      <c r="L19" s="16"/>
      <c r="M19" s="17"/>
      <c r="N19" s="17"/>
      <c r="O19" s="17"/>
      <c r="P19" s="17"/>
      <c r="Q19" s="17"/>
      <c r="R19" s="18"/>
    </row>
    <row r="20" spans="1:18" ht="19" customHeight="1">
      <c r="A20" s="38"/>
      <c r="B20" s="39"/>
      <c r="C20" s="21"/>
      <c r="D20" s="14"/>
      <c r="E20" s="14"/>
      <c r="F20" s="14"/>
      <c r="G20" s="14"/>
      <c r="H20" s="15"/>
      <c r="I20" s="14"/>
      <c r="J20" s="15"/>
      <c r="K20" s="16"/>
      <c r="L20" s="16"/>
      <c r="M20" s="17"/>
      <c r="N20" s="17"/>
      <c r="O20" s="17"/>
      <c r="P20" s="17"/>
      <c r="Q20" s="17"/>
      <c r="R20" s="18"/>
    </row>
    <row r="21" spans="1:18" ht="18" customHeight="1">
      <c r="A21" s="40" t="s">
        <v>17</v>
      </c>
      <c r="B21" s="41"/>
      <c r="C21" s="21"/>
      <c r="D21" s="14"/>
      <c r="E21" s="14"/>
      <c r="F21" s="14"/>
      <c r="G21" s="14"/>
      <c r="H21" s="15"/>
      <c r="I21" s="14"/>
      <c r="J21" s="15"/>
      <c r="K21" s="16"/>
      <c r="L21" s="16"/>
      <c r="M21" s="17"/>
      <c r="N21" s="17"/>
      <c r="O21" s="17"/>
      <c r="P21" s="17"/>
      <c r="Q21" s="17"/>
      <c r="R21" s="18"/>
    </row>
    <row r="22" spans="1:18" ht="15" customHeight="1">
      <c r="A22" s="19"/>
      <c r="B22" s="36"/>
      <c r="C22" s="21"/>
      <c r="D22" s="14"/>
      <c r="E22" s="14"/>
      <c r="F22" s="14"/>
      <c r="G22" s="14"/>
      <c r="H22" s="15"/>
      <c r="I22" s="14"/>
      <c r="J22" s="15"/>
      <c r="K22" s="16"/>
      <c r="L22" s="16"/>
      <c r="M22" s="17"/>
      <c r="N22" s="17"/>
      <c r="O22" s="17"/>
      <c r="P22" s="17"/>
      <c r="Q22" s="17"/>
      <c r="R22" s="18"/>
    </row>
    <row r="23" spans="1:18" ht="18" customHeight="1">
      <c r="A23" s="22" t="s">
        <v>18</v>
      </c>
      <c r="B23" s="23"/>
      <c r="C23" s="24"/>
      <c r="D23" s="25"/>
      <c r="E23" s="25"/>
      <c r="F23" s="25"/>
      <c r="G23" s="14"/>
      <c r="H23" s="15"/>
      <c r="I23" s="14"/>
      <c r="J23" s="15"/>
      <c r="K23" s="16"/>
      <c r="L23" s="16"/>
      <c r="M23" s="17"/>
      <c r="N23" s="17"/>
      <c r="O23" s="17"/>
      <c r="P23" s="17"/>
      <c r="Q23" s="17"/>
      <c r="R23" s="18"/>
    </row>
    <row r="24" spans="1:18" ht="16" customHeight="1">
      <c r="A24" s="42"/>
      <c r="B24" s="17"/>
      <c r="C24" s="43"/>
      <c r="D24" s="14"/>
      <c r="E24" s="14"/>
      <c r="F24" s="15"/>
      <c r="G24" s="14"/>
      <c r="H24" s="15"/>
      <c r="I24" s="14"/>
      <c r="J24" s="15"/>
      <c r="K24" s="16"/>
      <c r="L24" s="16"/>
      <c r="M24" s="17"/>
      <c r="N24" s="17"/>
      <c r="O24" s="17"/>
      <c r="P24" s="17"/>
      <c r="Q24" s="17"/>
      <c r="R24" s="18"/>
    </row>
    <row r="25" spans="1:18" ht="16" customHeight="1">
      <c r="A25" s="44"/>
      <c r="B25" s="45"/>
      <c r="C25" s="46"/>
      <c r="D25" s="47"/>
      <c r="E25" s="47"/>
      <c r="F25" s="48"/>
      <c r="G25" s="47"/>
      <c r="H25" s="48"/>
      <c r="I25" s="47"/>
      <c r="J25" s="48"/>
      <c r="K25" s="49"/>
      <c r="L25" s="49"/>
      <c r="M25" s="17"/>
      <c r="N25" s="17"/>
      <c r="O25" s="17"/>
      <c r="P25" s="17"/>
      <c r="Q25" s="17"/>
      <c r="R25" s="18"/>
    </row>
    <row r="26" spans="1:18" ht="20" customHeight="1">
      <c r="A26" s="90" t="s">
        <v>19</v>
      </c>
      <c r="B26" s="91"/>
      <c r="C26" s="91"/>
      <c r="D26" s="91"/>
      <c r="E26" s="92"/>
      <c r="F26" s="91"/>
      <c r="G26" s="92"/>
      <c r="H26" s="91"/>
      <c r="I26" s="91"/>
      <c r="J26" s="91"/>
      <c r="K26" s="91"/>
      <c r="L26" s="93"/>
      <c r="M26" s="50"/>
      <c r="N26" s="17"/>
      <c r="O26" s="17"/>
      <c r="P26" s="17"/>
      <c r="Q26" s="17"/>
      <c r="R26" s="18"/>
    </row>
    <row r="27" spans="1:18" ht="30" customHeight="1">
      <c r="A27" s="51" t="s">
        <v>20</v>
      </c>
      <c r="B27" s="51" t="s">
        <v>21</v>
      </c>
      <c r="C27" s="52" t="s">
        <v>22</v>
      </c>
      <c r="D27" s="53" t="s">
        <v>23</v>
      </c>
      <c r="E27" s="53" t="s">
        <v>24</v>
      </c>
      <c r="F27" s="54" t="s">
        <v>25</v>
      </c>
      <c r="G27" s="53" t="s">
        <v>26</v>
      </c>
      <c r="H27" s="53" t="s">
        <v>27</v>
      </c>
      <c r="I27" s="53" t="s">
        <v>28</v>
      </c>
      <c r="J27" s="53" t="s">
        <v>29</v>
      </c>
      <c r="K27" s="55" t="s">
        <v>30</v>
      </c>
      <c r="L27" s="55" t="s">
        <v>31</v>
      </c>
      <c r="M27" s="50"/>
      <c r="N27" s="17"/>
      <c r="O27" s="17"/>
      <c r="P27" s="17"/>
      <c r="Q27" s="17"/>
      <c r="R27" s="18"/>
    </row>
    <row r="28" spans="1:18" ht="98" customHeight="1">
      <c r="A28" s="1"/>
      <c r="B28" s="56">
        <v>1</v>
      </c>
      <c r="C28" s="57">
        <v>0.1</v>
      </c>
      <c r="D28" s="58" t="s">
        <v>700</v>
      </c>
      <c r="E28" s="58" t="s">
        <v>699</v>
      </c>
      <c r="F28" s="83" t="s">
        <v>699</v>
      </c>
      <c r="G28" s="59" t="s">
        <v>699</v>
      </c>
      <c r="H28" s="83" t="s">
        <v>699</v>
      </c>
      <c r="I28" s="59" t="s">
        <v>699</v>
      </c>
      <c r="J28" s="83" t="s">
        <v>699</v>
      </c>
      <c r="K28" s="60">
        <f t="shared" ref="K28:K39" si="0">SUM(A28*C28)</f>
        <v>0</v>
      </c>
      <c r="L28" s="61">
        <f>SUM(A28*B28)</f>
        <v>0</v>
      </c>
      <c r="M28" s="50"/>
      <c r="N28" s="17"/>
      <c r="O28" s="17"/>
      <c r="P28" s="17"/>
      <c r="Q28" s="17"/>
      <c r="R28" s="18"/>
    </row>
    <row r="29" spans="1:18" ht="98" customHeight="1">
      <c r="A29" s="1"/>
      <c r="B29" s="56">
        <v>1</v>
      </c>
      <c r="C29" s="57">
        <v>0.1</v>
      </c>
      <c r="D29" s="59" t="s">
        <v>32</v>
      </c>
      <c r="E29" s="59" t="s">
        <v>33</v>
      </c>
      <c r="F29" s="83"/>
      <c r="G29" s="59" t="s">
        <v>34</v>
      </c>
      <c r="H29" s="83"/>
      <c r="I29" s="59" t="s">
        <v>35</v>
      </c>
      <c r="J29" s="83"/>
      <c r="K29" s="60">
        <f t="shared" si="0"/>
        <v>0</v>
      </c>
      <c r="L29" s="61">
        <f>SUM(A29*B29)</f>
        <v>0</v>
      </c>
      <c r="M29" s="50"/>
      <c r="N29" s="17"/>
      <c r="O29" s="17"/>
      <c r="P29" s="17"/>
      <c r="Q29" s="17"/>
      <c r="R29" s="18"/>
    </row>
    <row r="30" spans="1:18" ht="198" customHeight="1">
      <c r="A30" s="1"/>
      <c r="B30" s="56">
        <v>1</v>
      </c>
      <c r="C30" s="57">
        <v>0.1</v>
      </c>
      <c r="D30" s="59" t="s">
        <v>36</v>
      </c>
      <c r="E30" s="59" t="s">
        <v>37</v>
      </c>
      <c r="F30" s="84"/>
      <c r="G30" s="59" t="s">
        <v>38</v>
      </c>
      <c r="H30" s="85"/>
      <c r="I30" s="59" t="s">
        <v>39</v>
      </c>
      <c r="J30" s="85"/>
      <c r="K30" s="60">
        <f t="shared" si="0"/>
        <v>0</v>
      </c>
      <c r="L30" s="61">
        <f t="shared" ref="L30:L90" si="1">SUM(A30*B30)</f>
        <v>0</v>
      </c>
      <c r="M30" s="50"/>
      <c r="N30" s="17"/>
      <c r="O30" s="17"/>
      <c r="P30" s="17"/>
      <c r="Q30" s="17"/>
      <c r="R30" s="18"/>
    </row>
    <row r="31" spans="1:18" ht="168" customHeight="1">
      <c r="A31" s="1"/>
      <c r="B31" s="56">
        <v>1</v>
      </c>
      <c r="C31" s="57">
        <v>0.1</v>
      </c>
      <c r="D31" s="59" t="s">
        <v>40</v>
      </c>
      <c r="E31" s="59" t="s">
        <v>41</v>
      </c>
      <c r="F31" s="85"/>
      <c r="G31" s="59" t="s">
        <v>42</v>
      </c>
      <c r="H31" s="85"/>
      <c r="I31" s="59" t="s">
        <v>43</v>
      </c>
      <c r="J31" s="85"/>
      <c r="K31" s="60">
        <f t="shared" si="0"/>
        <v>0</v>
      </c>
      <c r="L31" s="61">
        <f t="shared" si="1"/>
        <v>0</v>
      </c>
      <c r="M31" s="50"/>
      <c r="N31" s="17"/>
      <c r="O31" s="17"/>
      <c r="P31" s="17"/>
      <c r="Q31" s="17"/>
      <c r="R31" s="18"/>
    </row>
    <row r="32" spans="1:18" ht="168" customHeight="1">
      <c r="A32" s="1"/>
      <c r="B32" s="62">
        <v>2.5</v>
      </c>
      <c r="C32" s="57">
        <v>0.25</v>
      </c>
      <c r="D32" s="59" t="s">
        <v>44</v>
      </c>
      <c r="E32" s="59" t="s">
        <v>45</v>
      </c>
      <c r="F32" s="85"/>
      <c r="G32" s="59" t="s">
        <v>46</v>
      </c>
      <c r="H32" s="85"/>
      <c r="I32" s="59" t="s">
        <v>47</v>
      </c>
      <c r="J32" s="85"/>
      <c r="K32" s="60">
        <f t="shared" si="0"/>
        <v>0</v>
      </c>
      <c r="L32" s="61">
        <f>SUM(A32*B32)</f>
        <v>0</v>
      </c>
      <c r="M32" s="50"/>
      <c r="N32" s="17"/>
      <c r="O32" s="17"/>
      <c r="P32" s="17"/>
      <c r="Q32" s="17"/>
      <c r="R32" s="18"/>
    </row>
    <row r="33" spans="1:18" ht="336" customHeight="1">
      <c r="A33" s="1"/>
      <c r="B33" s="63">
        <v>2.5</v>
      </c>
      <c r="C33" s="57">
        <v>0.25</v>
      </c>
      <c r="D33" s="59" t="s">
        <v>48</v>
      </c>
      <c r="E33" s="59" t="s">
        <v>49</v>
      </c>
      <c r="F33" s="85"/>
      <c r="G33" s="59" t="s">
        <v>50</v>
      </c>
      <c r="H33" s="85"/>
      <c r="I33" s="59" t="s">
        <v>51</v>
      </c>
      <c r="J33" s="85"/>
      <c r="K33" s="60">
        <f t="shared" si="0"/>
        <v>0</v>
      </c>
      <c r="L33" s="61">
        <f t="shared" si="1"/>
        <v>0</v>
      </c>
      <c r="M33" s="50"/>
      <c r="N33" s="17"/>
      <c r="O33" s="17"/>
      <c r="P33" s="17"/>
      <c r="Q33" s="17"/>
      <c r="R33" s="18"/>
    </row>
    <row r="34" spans="1:18" ht="151" customHeight="1">
      <c r="A34" s="1"/>
      <c r="B34" s="56">
        <v>1</v>
      </c>
      <c r="C34" s="57">
        <v>0.1</v>
      </c>
      <c r="D34" s="59" t="s">
        <v>52</v>
      </c>
      <c r="E34" s="59" t="s">
        <v>53</v>
      </c>
      <c r="F34" s="85"/>
      <c r="G34" s="59" t="s">
        <v>54</v>
      </c>
      <c r="H34" s="85"/>
      <c r="I34" s="59" t="s">
        <v>55</v>
      </c>
      <c r="J34" s="85"/>
      <c r="K34" s="60">
        <f t="shared" si="0"/>
        <v>0</v>
      </c>
      <c r="L34" s="61">
        <f t="shared" si="1"/>
        <v>0</v>
      </c>
      <c r="M34" s="50"/>
      <c r="N34" s="17"/>
      <c r="O34" s="17"/>
      <c r="P34" s="17"/>
      <c r="Q34" s="17"/>
      <c r="R34" s="18"/>
    </row>
    <row r="35" spans="1:18" ht="112" customHeight="1">
      <c r="A35" s="1"/>
      <c r="B35" s="56">
        <v>1</v>
      </c>
      <c r="C35" s="57">
        <v>0.1</v>
      </c>
      <c r="D35" s="59" t="s">
        <v>56</v>
      </c>
      <c r="E35" s="59" t="s">
        <v>57</v>
      </c>
      <c r="F35" s="85"/>
      <c r="G35" s="59" t="s">
        <v>58</v>
      </c>
      <c r="H35" s="85"/>
      <c r="I35" s="59" t="s">
        <v>59</v>
      </c>
      <c r="J35" s="85"/>
      <c r="K35" s="60">
        <f t="shared" si="0"/>
        <v>0</v>
      </c>
      <c r="L35" s="61">
        <f t="shared" si="1"/>
        <v>0</v>
      </c>
      <c r="M35" s="50"/>
      <c r="N35" s="17"/>
      <c r="O35" s="17"/>
      <c r="P35" s="17"/>
      <c r="Q35" s="17"/>
      <c r="R35" s="18"/>
    </row>
    <row r="36" spans="1:18" ht="168" customHeight="1">
      <c r="A36" s="1"/>
      <c r="B36" s="56">
        <v>1</v>
      </c>
      <c r="C36" s="57">
        <v>0.1</v>
      </c>
      <c r="D36" s="59" t="s">
        <v>60</v>
      </c>
      <c r="E36" s="59" t="s">
        <v>61</v>
      </c>
      <c r="F36" s="85"/>
      <c r="G36" s="59" t="s">
        <v>62</v>
      </c>
      <c r="H36" s="85"/>
      <c r="I36" s="59" t="s">
        <v>63</v>
      </c>
      <c r="J36" s="85"/>
      <c r="K36" s="60">
        <f t="shared" si="0"/>
        <v>0</v>
      </c>
      <c r="L36" s="61">
        <f t="shared" si="1"/>
        <v>0</v>
      </c>
      <c r="M36" s="50"/>
      <c r="N36" s="17"/>
      <c r="O36" s="17"/>
      <c r="P36" s="17"/>
      <c r="Q36" s="17"/>
      <c r="R36" s="18"/>
    </row>
    <row r="37" spans="1:18" ht="190.5" customHeight="1">
      <c r="A37" s="1"/>
      <c r="B37" s="56">
        <v>1</v>
      </c>
      <c r="C37" s="57">
        <v>0.1</v>
      </c>
      <c r="D37" s="59" t="s">
        <v>64</v>
      </c>
      <c r="E37" s="59" t="s">
        <v>65</v>
      </c>
      <c r="F37" s="85"/>
      <c r="G37" s="59" t="s">
        <v>66</v>
      </c>
      <c r="H37" s="85"/>
      <c r="I37" s="59" t="s">
        <v>67</v>
      </c>
      <c r="J37" s="85"/>
      <c r="K37" s="60">
        <f t="shared" si="0"/>
        <v>0</v>
      </c>
      <c r="L37" s="61">
        <f t="shared" si="1"/>
        <v>0</v>
      </c>
      <c r="M37" s="50"/>
      <c r="N37" s="17"/>
      <c r="O37" s="17"/>
      <c r="P37" s="17"/>
      <c r="Q37" s="17"/>
      <c r="R37" s="18"/>
    </row>
    <row r="38" spans="1:18" ht="298.5" customHeight="1">
      <c r="A38" s="1"/>
      <c r="B38" s="63">
        <v>2.5</v>
      </c>
      <c r="C38" s="57">
        <v>0.25</v>
      </c>
      <c r="D38" s="59" t="s">
        <v>68</v>
      </c>
      <c r="E38" s="59" t="s">
        <v>69</v>
      </c>
      <c r="F38" s="85"/>
      <c r="G38" s="59" t="s">
        <v>70</v>
      </c>
      <c r="H38" s="85"/>
      <c r="I38" s="59" t="s">
        <v>71</v>
      </c>
      <c r="J38" s="85"/>
      <c r="K38" s="60">
        <f t="shared" si="0"/>
        <v>0</v>
      </c>
      <c r="L38" s="61">
        <f t="shared" si="1"/>
        <v>0</v>
      </c>
      <c r="M38" s="50"/>
      <c r="N38" s="17"/>
      <c r="O38" s="17"/>
      <c r="P38" s="17"/>
      <c r="Q38" s="17"/>
      <c r="R38" s="18"/>
    </row>
    <row r="39" spans="1:18" ht="128.5" customHeight="1">
      <c r="A39" s="1"/>
      <c r="B39" s="56">
        <v>1</v>
      </c>
      <c r="C39" s="57">
        <v>0.1</v>
      </c>
      <c r="D39" s="59" t="s">
        <v>72</v>
      </c>
      <c r="E39" s="59" t="s">
        <v>73</v>
      </c>
      <c r="F39" s="85"/>
      <c r="G39" s="59" t="s">
        <v>74</v>
      </c>
      <c r="H39" s="85"/>
      <c r="I39" s="59" t="s">
        <v>75</v>
      </c>
      <c r="J39" s="85"/>
      <c r="K39" s="60">
        <f t="shared" si="0"/>
        <v>0</v>
      </c>
      <c r="L39" s="61">
        <f t="shared" si="1"/>
        <v>0</v>
      </c>
      <c r="M39" s="50"/>
      <c r="N39" s="17"/>
      <c r="O39" s="17"/>
      <c r="P39" s="17"/>
      <c r="Q39" s="17"/>
      <c r="R39" s="18"/>
    </row>
    <row r="40" spans="1:18" ht="181.5" customHeight="1">
      <c r="A40" s="1"/>
      <c r="B40" s="63">
        <v>2.5</v>
      </c>
      <c r="C40" s="57">
        <v>0.25</v>
      </c>
      <c r="D40" s="59" t="s">
        <v>76</v>
      </c>
      <c r="E40" s="59" t="s">
        <v>77</v>
      </c>
      <c r="F40" s="85"/>
      <c r="G40" s="59" t="s">
        <v>78</v>
      </c>
      <c r="H40" s="85"/>
      <c r="I40" s="59" t="s">
        <v>79</v>
      </c>
      <c r="J40" s="85"/>
      <c r="K40" s="60">
        <f t="shared" ref="K40:K41" si="2">SUM(A40*C40)</f>
        <v>0</v>
      </c>
      <c r="L40" s="61">
        <f t="shared" si="1"/>
        <v>0</v>
      </c>
      <c r="M40" s="50"/>
      <c r="N40" s="17"/>
      <c r="O40" s="17"/>
      <c r="P40" s="17"/>
      <c r="Q40" s="17"/>
      <c r="R40" s="18"/>
    </row>
    <row r="41" spans="1:18" ht="70" customHeight="1">
      <c r="A41" s="1"/>
      <c r="B41" s="56">
        <v>1</v>
      </c>
      <c r="C41" s="57">
        <v>0.1</v>
      </c>
      <c r="D41" s="59" t="s">
        <v>80</v>
      </c>
      <c r="E41" s="59" t="s">
        <v>81</v>
      </c>
      <c r="F41" s="85"/>
      <c r="G41" s="59" t="s">
        <v>82</v>
      </c>
      <c r="H41" s="85"/>
      <c r="I41" s="59" t="s">
        <v>83</v>
      </c>
      <c r="J41" s="85"/>
      <c r="K41" s="60">
        <f t="shared" si="2"/>
        <v>0</v>
      </c>
      <c r="L41" s="61">
        <f t="shared" si="1"/>
        <v>0</v>
      </c>
      <c r="M41" s="50"/>
      <c r="N41" s="17"/>
      <c r="O41" s="17"/>
      <c r="P41" s="17"/>
      <c r="Q41" s="17"/>
      <c r="R41" s="18"/>
    </row>
    <row r="42" spans="1:18" ht="198.5" customHeight="1">
      <c r="A42" s="1"/>
      <c r="B42" s="56">
        <v>1</v>
      </c>
      <c r="C42" s="57">
        <v>0.1</v>
      </c>
      <c r="D42" s="59" t="s">
        <v>84</v>
      </c>
      <c r="E42" s="59" t="s">
        <v>85</v>
      </c>
      <c r="F42" s="85"/>
      <c r="G42" s="59" t="s">
        <v>86</v>
      </c>
      <c r="H42" s="85"/>
      <c r="I42" s="59" t="s">
        <v>87</v>
      </c>
      <c r="J42" s="85"/>
      <c r="K42" s="60">
        <f t="shared" ref="K42:K73" si="3">SUM(A42*C42)</f>
        <v>0</v>
      </c>
      <c r="L42" s="61">
        <f t="shared" si="1"/>
        <v>0</v>
      </c>
      <c r="M42" s="50"/>
      <c r="N42" s="17"/>
      <c r="O42" s="17"/>
      <c r="P42" s="17"/>
      <c r="Q42" s="17"/>
      <c r="R42" s="18"/>
    </row>
    <row r="43" spans="1:18" ht="120.5" customHeight="1">
      <c r="A43" s="1"/>
      <c r="B43" s="56">
        <v>1</v>
      </c>
      <c r="C43" s="57">
        <v>0.1</v>
      </c>
      <c r="D43" s="59" t="s">
        <v>88</v>
      </c>
      <c r="E43" s="59" t="s">
        <v>89</v>
      </c>
      <c r="F43" s="85"/>
      <c r="G43" s="59" t="s">
        <v>90</v>
      </c>
      <c r="H43" s="85"/>
      <c r="I43" s="59" t="s">
        <v>91</v>
      </c>
      <c r="J43" s="85"/>
      <c r="K43" s="60">
        <f t="shared" si="3"/>
        <v>0</v>
      </c>
      <c r="L43" s="61">
        <f t="shared" si="1"/>
        <v>0</v>
      </c>
      <c r="M43" s="50"/>
      <c r="N43" s="17"/>
      <c r="O43" s="17"/>
      <c r="P43" s="17"/>
      <c r="Q43" s="17"/>
      <c r="R43" s="18"/>
    </row>
    <row r="44" spans="1:18" ht="173" customHeight="1">
      <c r="A44" s="1"/>
      <c r="B44" s="56">
        <v>1</v>
      </c>
      <c r="C44" s="57">
        <v>0.1</v>
      </c>
      <c r="D44" s="59" t="s">
        <v>92</v>
      </c>
      <c r="E44" s="59" t="s">
        <v>93</v>
      </c>
      <c r="F44" s="85"/>
      <c r="G44" s="59" t="s">
        <v>94</v>
      </c>
      <c r="H44" s="85"/>
      <c r="I44" s="59" t="s">
        <v>95</v>
      </c>
      <c r="J44" s="85"/>
      <c r="K44" s="60">
        <f t="shared" si="3"/>
        <v>0</v>
      </c>
      <c r="L44" s="61">
        <f t="shared" si="1"/>
        <v>0</v>
      </c>
      <c r="M44" s="50"/>
      <c r="N44" s="17"/>
      <c r="O44" s="17"/>
      <c r="P44" s="17"/>
      <c r="Q44" s="17"/>
      <c r="R44" s="18"/>
    </row>
    <row r="45" spans="1:18" ht="206.5" customHeight="1">
      <c r="A45" s="1"/>
      <c r="B45" s="56">
        <v>1</v>
      </c>
      <c r="C45" s="57">
        <v>0.1</v>
      </c>
      <c r="D45" s="59" t="s">
        <v>96</v>
      </c>
      <c r="E45" s="59" t="s">
        <v>97</v>
      </c>
      <c r="F45" s="85"/>
      <c r="G45" s="59" t="s">
        <v>98</v>
      </c>
      <c r="H45" s="85"/>
      <c r="I45" s="59" t="s">
        <v>99</v>
      </c>
      <c r="J45" s="85"/>
      <c r="K45" s="60">
        <f t="shared" si="3"/>
        <v>0</v>
      </c>
      <c r="L45" s="61">
        <f t="shared" si="1"/>
        <v>0</v>
      </c>
      <c r="M45" s="50"/>
      <c r="N45" s="17"/>
      <c r="O45" s="17"/>
      <c r="P45" s="17"/>
      <c r="Q45" s="17"/>
      <c r="R45" s="18"/>
    </row>
    <row r="46" spans="1:18" ht="165.5" customHeight="1">
      <c r="A46" s="1"/>
      <c r="B46" s="56">
        <v>1</v>
      </c>
      <c r="C46" s="57">
        <v>0.1</v>
      </c>
      <c r="D46" s="59" t="s">
        <v>100</v>
      </c>
      <c r="E46" s="59" t="s">
        <v>101</v>
      </c>
      <c r="F46" s="85"/>
      <c r="G46" s="59" t="s">
        <v>102</v>
      </c>
      <c r="H46" s="85"/>
      <c r="I46" s="59" t="s">
        <v>103</v>
      </c>
      <c r="J46" s="85"/>
      <c r="K46" s="60">
        <f t="shared" si="3"/>
        <v>0</v>
      </c>
      <c r="L46" s="61">
        <f t="shared" si="1"/>
        <v>0</v>
      </c>
      <c r="M46" s="50"/>
      <c r="N46" s="17"/>
      <c r="O46" s="17"/>
      <c r="P46" s="17"/>
      <c r="Q46" s="17"/>
      <c r="R46" s="18"/>
    </row>
    <row r="47" spans="1:18" ht="157" customHeight="1">
      <c r="A47" s="1"/>
      <c r="B47" s="63">
        <v>1</v>
      </c>
      <c r="C47" s="57">
        <v>0.1</v>
      </c>
      <c r="D47" s="59" t="s">
        <v>104</v>
      </c>
      <c r="E47" s="59" t="s">
        <v>105</v>
      </c>
      <c r="F47" s="85"/>
      <c r="G47" s="59" t="s">
        <v>106</v>
      </c>
      <c r="H47" s="85"/>
      <c r="I47" s="59" t="s">
        <v>107</v>
      </c>
      <c r="J47" s="85"/>
      <c r="K47" s="60">
        <f t="shared" si="3"/>
        <v>0</v>
      </c>
      <c r="L47" s="61">
        <f t="shared" si="1"/>
        <v>0</v>
      </c>
      <c r="M47" s="50"/>
      <c r="N47" s="17"/>
      <c r="O47" s="17"/>
      <c r="P47" s="17"/>
      <c r="Q47" s="17"/>
      <c r="R47" s="18"/>
    </row>
    <row r="48" spans="1:18" ht="150.5" customHeight="1">
      <c r="A48" s="1"/>
      <c r="B48" s="63">
        <v>1</v>
      </c>
      <c r="C48" s="57">
        <v>0.1</v>
      </c>
      <c r="D48" s="59" t="s">
        <v>108</v>
      </c>
      <c r="E48" s="59" t="s">
        <v>109</v>
      </c>
      <c r="F48" s="85"/>
      <c r="G48" s="59" t="s">
        <v>110</v>
      </c>
      <c r="H48" s="85"/>
      <c r="I48" s="59" t="s">
        <v>111</v>
      </c>
      <c r="J48" s="85"/>
      <c r="K48" s="60">
        <f t="shared" si="3"/>
        <v>0</v>
      </c>
      <c r="L48" s="61">
        <f t="shared" si="1"/>
        <v>0</v>
      </c>
      <c r="M48" s="50"/>
      <c r="N48" s="17"/>
      <c r="O48" s="17"/>
      <c r="P48" s="17"/>
      <c r="Q48" s="17"/>
      <c r="R48" s="18"/>
    </row>
    <row r="49" spans="1:18" ht="160.5" customHeight="1">
      <c r="A49" s="1"/>
      <c r="B49" s="64">
        <v>1</v>
      </c>
      <c r="C49" s="57">
        <v>0.1</v>
      </c>
      <c r="D49" s="59" t="s">
        <v>112</v>
      </c>
      <c r="E49" s="58" t="s">
        <v>705</v>
      </c>
      <c r="F49" s="85"/>
      <c r="G49" s="65" t="s">
        <v>707</v>
      </c>
      <c r="H49" s="85"/>
      <c r="I49" s="58" t="s">
        <v>706</v>
      </c>
      <c r="J49" s="85"/>
      <c r="K49" s="60">
        <f t="shared" si="3"/>
        <v>0</v>
      </c>
      <c r="L49" s="61">
        <f t="shared" si="1"/>
        <v>0</v>
      </c>
      <c r="M49" s="50"/>
      <c r="N49" s="17"/>
      <c r="O49" s="17"/>
      <c r="P49" s="17"/>
      <c r="Q49" s="17"/>
      <c r="R49" s="18"/>
    </row>
    <row r="50" spans="1:18" ht="153.5" customHeight="1">
      <c r="A50" s="1"/>
      <c r="B50" s="63">
        <v>2.5</v>
      </c>
      <c r="C50" s="57">
        <v>0.25</v>
      </c>
      <c r="D50" s="59" t="s">
        <v>113</v>
      </c>
      <c r="E50" s="59" t="s">
        <v>114</v>
      </c>
      <c r="F50" s="85"/>
      <c r="G50" s="59" t="s">
        <v>115</v>
      </c>
      <c r="H50" s="85"/>
      <c r="I50" s="59" t="s">
        <v>116</v>
      </c>
      <c r="J50" s="85"/>
      <c r="K50" s="60">
        <f t="shared" si="3"/>
        <v>0</v>
      </c>
      <c r="L50" s="61">
        <f t="shared" si="1"/>
        <v>0</v>
      </c>
      <c r="M50" s="50"/>
      <c r="N50" s="17"/>
      <c r="O50" s="17"/>
      <c r="P50" s="17"/>
      <c r="Q50" s="17"/>
      <c r="R50" s="18"/>
    </row>
    <row r="51" spans="1:18" ht="98" customHeight="1">
      <c r="A51" s="1"/>
      <c r="B51" s="63">
        <v>1</v>
      </c>
      <c r="C51" s="57">
        <v>0.1</v>
      </c>
      <c r="D51" s="59" t="s">
        <v>117</v>
      </c>
      <c r="E51" s="59" t="s">
        <v>118</v>
      </c>
      <c r="F51" s="85"/>
      <c r="G51" s="59" t="s">
        <v>119</v>
      </c>
      <c r="H51" s="85"/>
      <c r="I51" s="59" t="s">
        <v>120</v>
      </c>
      <c r="J51" s="85"/>
      <c r="K51" s="60">
        <f t="shared" si="3"/>
        <v>0</v>
      </c>
      <c r="L51" s="61">
        <f t="shared" si="1"/>
        <v>0</v>
      </c>
      <c r="M51" s="50"/>
      <c r="N51" s="17"/>
      <c r="O51" s="17"/>
      <c r="P51" s="17"/>
      <c r="Q51" s="17"/>
      <c r="R51" s="18"/>
    </row>
    <row r="52" spans="1:18" ht="126" customHeight="1">
      <c r="A52" s="1"/>
      <c r="B52" s="63">
        <v>1</v>
      </c>
      <c r="C52" s="57">
        <v>0.1</v>
      </c>
      <c r="D52" s="59" t="s">
        <v>121</v>
      </c>
      <c r="E52" s="59" t="s">
        <v>122</v>
      </c>
      <c r="F52" s="85"/>
      <c r="G52" s="59" t="s">
        <v>123</v>
      </c>
      <c r="H52" s="85"/>
      <c r="I52" s="59" t="s">
        <v>124</v>
      </c>
      <c r="J52" s="85"/>
      <c r="K52" s="60">
        <f t="shared" si="3"/>
        <v>0</v>
      </c>
      <c r="L52" s="61">
        <f t="shared" si="1"/>
        <v>0</v>
      </c>
      <c r="M52" s="50"/>
      <c r="N52" s="17"/>
      <c r="O52" s="17"/>
      <c r="P52" s="17"/>
      <c r="Q52" s="17"/>
      <c r="R52" s="18"/>
    </row>
    <row r="53" spans="1:18" ht="98.5" customHeight="1">
      <c r="A53" s="1"/>
      <c r="B53" s="63">
        <v>1</v>
      </c>
      <c r="C53" s="57">
        <v>0.1</v>
      </c>
      <c r="D53" s="59" t="s">
        <v>125</v>
      </c>
      <c r="E53" s="59" t="s">
        <v>126</v>
      </c>
      <c r="F53" s="85"/>
      <c r="G53" s="59" t="s">
        <v>127</v>
      </c>
      <c r="H53" s="85"/>
      <c r="I53" s="59" t="s">
        <v>128</v>
      </c>
      <c r="J53" s="85"/>
      <c r="K53" s="60">
        <f t="shared" si="3"/>
        <v>0</v>
      </c>
      <c r="L53" s="61">
        <f t="shared" si="1"/>
        <v>0</v>
      </c>
      <c r="M53" s="50"/>
      <c r="N53" s="17"/>
      <c r="O53" s="17"/>
      <c r="P53" s="17"/>
      <c r="Q53" s="17"/>
      <c r="R53" s="18"/>
    </row>
    <row r="54" spans="1:18" ht="128" customHeight="1">
      <c r="A54" s="1"/>
      <c r="B54" s="63">
        <v>1</v>
      </c>
      <c r="C54" s="57">
        <v>0.1</v>
      </c>
      <c r="D54" s="59" t="s">
        <v>129</v>
      </c>
      <c r="E54" s="59" t="s">
        <v>130</v>
      </c>
      <c r="F54" s="85"/>
      <c r="G54" s="59" t="s">
        <v>131</v>
      </c>
      <c r="H54" s="85"/>
      <c r="I54" s="59" t="s">
        <v>132</v>
      </c>
      <c r="J54" s="85"/>
      <c r="K54" s="60">
        <f t="shared" si="3"/>
        <v>0</v>
      </c>
      <c r="L54" s="61">
        <f t="shared" si="1"/>
        <v>0</v>
      </c>
      <c r="M54" s="50"/>
      <c r="N54" s="17"/>
      <c r="O54" s="17"/>
      <c r="P54" s="17"/>
      <c r="Q54" s="17"/>
      <c r="R54" s="18"/>
    </row>
    <row r="55" spans="1:18" ht="99.5" customHeight="1">
      <c r="A55" s="1"/>
      <c r="B55" s="63">
        <v>2.5</v>
      </c>
      <c r="C55" s="57">
        <v>0.25</v>
      </c>
      <c r="D55" s="59" t="s">
        <v>133</v>
      </c>
      <c r="E55" s="59" t="s">
        <v>134</v>
      </c>
      <c r="F55" s="85"/>
      <c r="G55" s="59" t="s">
        <v>135</v>
      </c>
      <c r="H55" s="85"/>
      <c r="I55" s="59" t="s">
        <v>136</v>
      </c>
      <c r="J55" s="85"/>
      <c r="K55" s="60">
        <f t="shared" si="3"/>
        <v>0</v>
      </c>
      <c r="L55" s="61">
        <f t="shared" si="1"/>
        <v>0</v>
      </c>
      <c r="M55" s="50"/>
      <c r="N55" s="17"/>
      <c r="O55" s="17"/>
      <c r="P55" s="17"/>
      <c r="Q55" s="17"/>
      <c r="R55" s="18"/>
    </row>
    <row r="56" spans="1:18" ht="191.5" customHeight="1">
      <c r="A56" s="1"/>
      <c r="B56" s="63">
        <v>1</v>
      </c>
      <c r="C56" s="57">
        <v>0.1</v>
      </c>
      <c r="D56" s="59" t="s">
        <v>137</v>
      </c>
      <c r="E56" s="59" t="s">
        <v>138</v>
      </c>
      <c r="F56" s="85"/>
      <c r="G56" s="59" t="s">
        <v>139</v>
      </c>
      <c r="H56" s="85"/>
      <c r="I56" s="59" t="s">
        <v>140</v>
      </c>
      <c r="J56" s="85"/>
      <c r="K56" s="60">
        <f t="shared" si="3"/>
        <v>0</v>
      </c>
      <c r="L56" s="61">
        <f t="shared" si="1"/>
        <v>0</v>
      </c>
      <c r="M56" s="50"/>
      <c r="N56" s="17"/>
      <c r="O56" s="17"/>
      <c r="P56" s="17"/>
      <c r="Q56" s="17"/>
      <c r="R56" s="18"/>
    </row>
    <row r="57" spans="1:18" ht="124.5" customHeight="1">
      <c r="A57" s="1"/>
      <c r="B57" s="63">
        <v>1</v>
      </c>
      <c r="C57" s="57">
        <v>0.1</v>
      </c>
      <c r="D57" s="59" t="s">
        <v>141</v>
      </c>
      <c r="E57" s="59" t="s">
        <v>142</v>
      </c>
      <c r="F57" s="85"/>
      <c r="G57" s="59" t="s">
        <v>143</v>
      </c>
      <c r="H57" s="85"/>
      <c r="I57" s="59" t="s">
        <v>144</v>
      </c>
      <c r="J57" s="85"/>
      <c r="K57" s="60">
        <f t="shared" si="3"/>
        <v>0</v>
      </c>
      <c r="L57" s="61">
        <f t="shared" si="1"/>
        <v>0</v>
      </c>
      <c r="M57" s="50"/>
      <c r="N57" s="17"/>
      <c r="O57" s="17"/>
      <c r="P57" s="17"/>
      <c r="Q57" s="17"/>
      <c r="R57" s="18"/>
    </row>
    <row r="58" spans="1:18" ht="342.5" customHeight="1">
      <c r="A58" s="1"/>
      <c r="B58" s="63">
        <v>1</v>
      </c>
      <c r="C58" s="57">
        <v>0.1</v>
      </c>
      <c r="D58" s="59" t="s">
        <v>145</v>
      </c>
      <c r="E58" s="59" t="s">
        <v>146</v>
      </c>
      <c r="F58" s="85"/>
      <c r="G58" s="59" t="s">
        <v>147</v>
      </c>
      <c r="H58" s="85"/>
      <c r="I58" s="59" t="s">
        <v>148</v>
      </c>
      <c r="J58" s="85"/>
      <c r="K58" s="60">
        <f t="shared" si="3"/>
        <v>0</v>
      </c>
      <c r="L58" s="61">
        <f t="shared" si="1"/>
        <v>0</v>
      </c>
      <c r="M58" s="50"/>
      <c r="N58" s="17"/>
      <c r="O58" s="17"/>
      <c r="P58" s="17"/>
      <c r="Q58" s="17"/>
      <c r="R58" s="18"/>
    </row>
    <row r="59" spans="1:18" ht="80" customHeight="1">
      <c r="A59" s="1"/>
      <c r="B59" s="63">
        <v>1</v>
      </c>
      <c r="C59" s="57">
        <v>0.1</v>
      </c>
      <c r="D59" s="59" t="s">
        <v>149</v>
      </c>
      <c r="E59" s="59" t="s">
        <v>150</v>
      </c>
      <c r="F59" s="85"/>
      <c r="G59" s="59" t="s">
        <v>151</v>
      </c>
      <c r="H59" s="85"/>
      <c r="I59" s="59" t="s">
        <v>152</v>
      </c>
      <c r="J59" s="85"/>
      <c r="K59" s="60">
        <f t="shared" si="3"/>
        <v>0</v>
      </c>
      <c r="L59" s="61">
        <f t="shared" si="1"/>
        <v>0</v>
      </c>
      <c r="M59" s="50"/>
      <c r="N59" s="17"/>
      <c r="O59" s="17"/>
      <c r="P59" s="17"/>
      <c r="Q59" s="17"/>
      <c r="R59" s="18"/>
    </row>
    <row r="60" spans="1:18" ht="184.5" customHeight="1">
      <c r="A60" s="1"/>
      <c r="B60" s="63">
        <v>2.5</v>
      </c>
      <c r="C60" s="57">
        <v>0.25</v>
      </c>
      <c r="D60" s="59" t="s">
        <v>153</v>
      </c>
      <c r="E60" s="59" t="s">
        <v>154</v>
      </c>
      <c r="F60" s="85"/>
      <c r="G60" s="59" t="s">
        <v>155</v>
      </c>
      <c r="H60" s="85"/>
      <c r="I60" s="59" t="s">
        <v>156</v>
      </c>
      <c r="J60" s="85"/>
      <c r="K60" s="60">
        <f t="shared" si="3"/>
        <v>0</v>
      </c>
      <c r="L60" s="61">
        <f t="shared" si="1"/>
        <v>0</v>
      </c>
      <c r="M60" s="50"/>
      <c r="N60" s="17"/>
      <c r="O60" s="17"/>
      <c r="P60" s="17"/>
      <c r="Q60" s="17"/>
      <c r="R60" s="18"/>
    </row>
    <row r="61" spans="1:18" ht="149.5" customHeight="1">
      <c r="A61" s="1"/>
      <c r="B61" s="63">
        <v>1</v>
      </c>
      <c r="C61" s="57">
        <v>0.1</v>
      </c>
      <c r="D61" s="59" t="s">
        <v>157</v>
      </c>
      <c r="E61" s="59" t="s">
        <v>158</v>
      </c>
      <c r="F61" s="85"/>
      <c r="G61" s="59" t="s">
        <v>159</v>
      </c>
      <c r="H61" s="85"/>
      <c r="I61" s="59" t="s">
        <v>160</v>
      </c>
      <c r="J61" s="85"/>
      <c r="K61" s="60">
        <f t="shared" si="3"/>
        <v>0</v>
      </c>
      <c r="L61" s="61">
        <f t="shared" si="1"/>
        <v>0</v>
      </c>
      <c r="M61" s="50"/>
      <c r="N61" s="17"/>
      <c r="O61" s="17"/>
      <c r="P61" s="17"/>
      <c r="Q61" s="17"/>
      <c r="R61" s="18"/>
    </row>
    <row r="62" spans="1:18" ht="130.5" customHeight="1">
      <c r="A62" s="1"/>
      <c r="B62" s="63">
        <v>1</v>
      </c>
      <c r="C62" s="57">
        <v>0.1</v>
      </c>
      <c r="D62" s="59" t="s">
        <v>161</v>
      </c>
      <c r="E62" s="59" t="s">
        <v>162</v>
      </c>
      <c r="F62" s="85"/>
      <c r="G62" s="59" t="s">
        <v>163</v>
      </c>
      <c r="H62" s="85"/>
      <c r="I62" s="59" t="s">
        <v>164</v>
      </c>
      <c r="J62" s="85"/>
      <c r="K62" s="60">
        <f t="shared" si="3"/>
        <v>0</v>
      </c>
      <c r="L62" s="61">
        <f t="shared" si="1"/>
        <v>0</v>
      </c>
      <c r="M62" s="50"/>
      <c r="N62" s="17"/>
      <c r="O62" s="17"/>
      <c r="P62" s="17"/>
      <c r="Q62" s="17"/>
      <c r="R62" s="18"/>
    </row>
    <row r="63" spans="1:18" ht="103" customHeight="1">
      <c r="A63" s="1"/>
      <c r="B63" s="63">
        <v>1</v>
      </c>
      <c r="C63" s="57">
        <v>0.1</v>
      </c>
      <c r="D63" s="59" t="s">
        <v>165</v>
      </c>
      <c r="E63" s="59" t="s">
        <v>166</v>
      </c>
      <c r="F63" s="85"/>
      <c r="G63" s="59" t="s">
        <v>167</v>
      </c>
      <c r="H63" s="85"/>
      <c r="I63" s="59" t="s">
        <v>168</v>
      </c>
      <c r="J63" s="85"/>
      <c r="K63" s="60">
        <f t="shared" si="3"/>
        <v>0</v>
      </c>
      <c r="L63" s="61">
        <f t="shared" si="1"/>
        <v>0</v>
      </c>
      <c r="M63" s="50"/>
      <c r="N63" s="17"/>
      <c r="O63" s="17"/>
      <c r="P63" s="17"/>
      <c r="Q63" s="17"/>
      <c r="R63" s="18"/>
    </row>
    <row r="64" spans="1:18" ht="184.5" customHeight="1">
      <c r="A64" s="1"/>
      <c r="B64" s="63">
        <v>1</v>
      </c>
      <c r="C64" s="57">
        <v>0.1</v>
      </c>
      <c r="D64" s="59" t="s">
        <v>169</v>
      </c>
      <c r="E64" s="59" t="s">
        <v>170</v>
      </c>
      <c r="F64" s="85"/>
      <c r="G64" s="59" t="s">
        <v>171</v>
      </c>
      <c r="H64" s="85"/>
      <c r="I64" s="59" t="s">
        <v>172</v>
      </c>
      <c r="J64" s="85"/>
      <c r="K64" s="60">
        <f t="shared" si="3"/>
        <v>0</v>
      </c>
      <c r="L64" s="61">
        <f t="shared" si="1"/>
        <v>0</v>
      </c>
      <c r="M64" s="50"/>
      <c r="N64" s="17"/>
      <c r="O64" s="17"/>
      <c r="P64" s="17"/>
      <c r="Q64" s="17"/>
      <c r="R64" s="18"/>
    </row>
    <row r="65" spans="1:18" ht="165" customHeight="1">
      <c r="A65" s="1"/>
      <c r="B65" s="63">
        <v>1</v>
      </c>
      <c r="C65" s="57">
        <v>0.1</v>
      </c>
      <c r="D65" s="59" t="s">
        <v>173</v>
      </c>
      <c r="E65" s="59" t="s">
        <v>174</v>
      </c>
      <c r="F65" s="85"/>
      <c r="G65" s="59" t="s">
        <v>175</v>
      </c>
      <c r="H65" s="85"/>
      <c r="I65" s="59" t="s">
        <v>176</v>
      </c>
      <c r="J65" s="85"/>
      <c r="K65" s="60">
        <f t="shared" si="3"/>
        <v>0</v>
      </c>
      <c r="L65" s="61">
        <f t="shared" si="1"/>
        <v>0</v>
      </c>
      <c r="M65" s="50"/>
      <c r="N65" s="17"/>
      <c r="O65" s="17"/>
      <c r="P65" s="17"/>
      <c r="Q65" s="17"/>
      <c r="R65" s="18"/>
    </row>
    <row r="66" spans="1:18" ht="166" customHeight="1">
      <c r="A66" s="1"/>
      <c r="B66" s="63">
        <v>1</v>
      </c>
      <c r="C66" s="57">
        <v>0.1</v>
      </c>
      <c r="D66" s="59" t="s">
        <v>177</v>
      </c>
      <c r="E66" s="59" t="s">
        <v>178</v>
      </c>
      <c r="F66" s="85"/>
      <c r="G66" s="59" t="s">
        <v>179</v>
      </c>
      <c r="H66" s="85"/>
      <c r="I66" s="59" t="s">
        <v>180</v>
      </c>
      <c r="J66" s="85"/>
      <c r="K66" s="60">
        <f t="shared" si="3"/>
        <v>0</v>
      </c>
      <c r="L66" s="61">
        <f t="shared" si="1"/>
        <v>0</v>
      </c>
      <c r="M66" s="50"/>
      <c r="N66" s="17"/>
      <c r="O66" s="17"/>
      <c r="P66" s="17"/>
      <c r="Q66" s="17"/>
      <c r="R66" s="18"/>
    </row>
    <row r="67" spans="1:18" ht="133" customHeight="1">
      <c r="A67" s="1"/>
      <c r="B67" s="63">
        <v>1</v>
      </c>
      <c r="C67" s="57">
        <v>0.1</v>
      </c>
      <c r="D67" s="59" t="s">
        <v>181</v>
      </c>
      <c r="E67" s="59" t="s">
        <v>182</v>
      </c>
      <c r="F67" s="85"/>
      <c r="G67" s="59" t="s">
        <v>183</v>
      </c>
      <c r="H67" s="85"/>
      <c r="I67" s="59" t="s">
        <v>184</v>
      </c>
      <c r="J67" s="85"/>
      <c r="K67" s="60">
        <f t="shared" si="3"/>
        <v>0</v>
      </c>
      <c r="L67" s="61">
        <f t="shared" si="1"/>
        <v>0</v>
      </c>
      <c r="M67" s="50"/>
      <c r="N67" s="17"/>
      <c r="O67" s="17"/>
      <c r="P67" s="17"/>
      <c r="Q67" s="17"/>
      <c r="R67" s="18"/>
    </row>
    <row r="68" spans="1:18" ht="107" customHeight="1">
      <c r="A68" s="1"/>
      <c r="B68" s="63">
        <v>1</v>
      </c>
      <c r="C68" s="57">
        <v>0.1</v>
      </c>
      <c r="D68" s="59" t="s">
        <v>185</v>
      </c>
      <c r="E68" s="59" t="s">
        <v>186</v>
      </c>
      <c r="F68" s="85"/>
      <c r="G68" s="59" t="s">
        <v>187</v>
      </c>
      <c r="H68" s="85"/>
      <c r="I68" s="59" t="s">
        <v>188</v>
      </c>
      <c r="J68" s="85"/>
      <c r="K68" s="60">
        <f t="shared" si="3"/>
        <v>0</v>
      </c>
      <c r="L68" s="61">
        <f t="shared" si="1"/>
        <v>0</v>
      </c>
      <c r="M68" s="50"/>
      <c r="N68" s="17"/>
      <c r="O68" s="17"/>
      <c r="P68" s="17"/>
      <c r="Q68" s="17"/>
      <c r="R68" s="18"/>
    </row>
    <row r="69" spans="1:18" ht="94.5" customHeight="1">
      <c r="A69" s="1"/>
      <c r="B69" s="63">
        <v>1</v>
      </c>
      <c r="C69" s="57">
        <v>0.1</v>
      </c>
      <c r="D69" s="59" t="s">
        <v>189</v>
      </c>
      <c r="E69" s="59" t="s">
        <v>190</v>
      </c>
      <c r="F69" s="85"/>
      <c r="G69" s="59" t="s">
        <v>191</v>
      </c>
      <c r="H69" s="85"/>
      <c r="I69" s="59" t="s">
        <v>192</v>
      </c>
      <c r="J69" s="85"/>
      <c r="K69" s="60">
        <f t="shared" si="3"/>
        <v>0</v>
      </c>
      <c r="L69" s="61">
        <f t="shared" si="1"/>
        <v>0</v>
      </c>
      <c r="M69" s="50"/>
      <c r="N69" s="17"/>
      <c r="O69" s="17"/>
      <c r="P69" s="17"/>
      <c r="Q69" s="17"/>
      <c r="R69" s="18"/>
    </row>
    <row r="70" spans="1:18" ht="155.5" customHeight="1">
      <c r="A70" s="1"/>
      <c r="B70" s="63">
        <v>1</v>
      </c>
      <c r="C70" s="57">
        <v>0.1</v>
      </c>
      <c r="D70" s="59" t="s">
        <v>193</v>
      </c>
      <c r="E70" s="59" t="s">
        <v>194</v>
      </c>
      <c r="F70" s="85"/>
      <c r="G70" s="59" t="s">
        <v>195</v>
      </c>
      <c r="H70" s="85"/>
      <c r="I70" s="59" t="s">
        <v>196</v>
      </c>
      <c r="J70" s="85"/>
      <c r="K70" s="60">
        <f t="shared" si="3"/>
        <v>0</v>
      </c>
      <c r="L70" s="61">
        <f t="shared" si="1"/>
        <v>0</v>
      </c>
      <c r="M70" s="50"/>
      <c r="N70" s="17"/>
      <c r="O70" s="17"/>
      <c r="P70" s="17"/>
      <c r="Q70" s="17"/>
      <c r="R70" s="18"/>
    </row>
    <row r="71" spans="1:18" ht="136" customHeight="1">
      <c r="A71" s="1"/>
      <c r="B71" s="63">
        <v>1</v>
      </c>
      <c r="C71" s="57">
        <v>0.1</v>
      </c>
      <c r="D71" s="59" t="s">
        <v>197</v>
      </c>
      <c r="E71" s="59" t="s">
        <v>198</v>
      </c>
      <c r="F71" s="85"/>
      <c r="G71" s="59" t="s">
        <v>199</v>
      </c>
      <c r="H71" s="85"/>
      <c r="I71" s="59" t="s">
        <v>200</v>
      </c>
      <c r="J71" s="85"/>
      <c r="K71" s="60">
        <f t="shared" si="3"/>
        <v>0</v>
      </c>
      <c r="L71" s="61">
        <f t="shared" si="1"/>
        <v>0</v>
      </c>
      <c r="M71" s="50"/>
      <c r="N71" s="17"/>
      <c r="O71" s="17"/>
      <c r="P71" s="17"/>
      <c r="Q71" s="17"/>
      <c r="R71" s="18"/>
    </row>
    <row r="72" spans="1:18" ht="82" customHeight="1">
      <c r="A72" s="1"/>
      <c r="B72" s="63">
        <v>1</v>
      </c>
      <c r="C72" s="57">
        <v>0.1</v>
      </c>
      <c r="D72" s="59" t="s">
        <v>201</v>
      </c>
      <c r="E72" s="59" t="s">
        <v>202</v>
      </c>
      <c r="F72" s="85"/>
      <c r="G72" s="59" t="s">
        <v>203</v>
      </c>
      <c r="H72" s="85"/>
      <c r="I72" s="59" t="s">
        <v>204</v>
      </c>
      <c r="J72" s="85"/>
      <c r="K72" s="60">
        <f t="shared" si="3"/>
        <v>0</v>
      </c>
      <c r="L72" s="61">
        <f t="shared" si="1"/>
        <v>0</v>
      </c>
      <c r="M72" s="50"/>
      <c r="N72" s="17"/>
      <c r="O72" s="17"/>
      <c r="P72" s="17"/>
      <c r="Q72" s="17"/>
      <c r="R72" s="18"/>
    </row>
    <row r="73" spans="1:18" ht="147.5" customHeight="1">
      <c r="A73" s="1"/>
      <c r="B73" s="63">
        <v>2.5</v>
      </c>
      <c r="C73" s="57">
        <v>0.25</v>
      </c>
      <c r="D73" s="59" t="s">
        <v>205</v>
      </c>
      <c r="E73" s="59" t="s">
        <v>206</v>
      </c>
      <c r="F73" s="85"/>
      <c r="G73" s="59" t="s">
        <v>207</v>
      </c>
      <c r="H73" s="85"/>
      <c r="I73" s="59" t="s">
        <v>208</v>
      </c>
      <c r="J73" s="85"/>
      <c r="K73" s="60">
        <f t="shared" si="3"/>
        <v>0</v>
      </c>
      <c r="L73" s="61">
        <f t="shared" si="1"/>
        <v>0</v>
      </c>
      <c r="M73" s="50"/>
      <c r="N73" s="17"/>
      <c r="O73" s="17"/>
      <c r="P73" s="17"/>
      <c r="Q73" s="17"/>
      <c r="R73" s="18"/>
    </row>
    <row r="74" spans="1:18" ht="140" customHeight="1">
      <c r="A74" s="1"/>
      <c r="B74" s="63">
        <v>2.5</v>
      </c>
      <c r="C74" s="57">
        <v>0.25</v>
      </c>
      <c r="D74" s="59" t="s">
        <v>209</v>
      </c>
      <c r="E74" s="58" t="s">
        <v>701</v>
      </c>
      <c r="F74" s="85"/>
      <c r="G74" s="59" t="s">
        <v>210</v>
      </c>
      <c r="H74" s="85"/>
      <c r="I74" s="59" t="s">
        <v>211</v>
      </c>
      <c r="J74" s="85"/>
      <c r="K74" s="60">
        <f t="shared" ref="K74:K104" si="4">SUM(A74*C74)</f>
        <v>0</v>
      </c>
      <c r="L74" s="61">
        <f t="shared" si="1"/>
        <v>0</v>
      </c>
      <c r="M74" s="50"/>
      <c r="N74" s="17"/>
      <c r="O74" s="17"/>
      <c r="P74" s="17"/>
      <c r="Q74" s="17"/>
      <c r="R74" s="18"/>
    </row>
    <row r="75" spans="1:18" ht="409.5" customHeight="1">
      <c r="A75" s="1"/>
      <c r="B75" s="63">
        <v>1</v>
      </c>
      <c r="C75" s="57">
        <v>0.1</v>
      </c>
      <c r="D75" s="59" t="s">
        <v>212</v>
      </c>
      <c r="E75" s="58" t="s">
        <v>702</v>
      </c>
      <c r="F75" s="85"/>
      <c r="G75" s="59" t="s">
        <v>213</v>
      </c>
      <c r="H75" s="85"/>
      <c r="I75" s="59" t="s">
        <v>214</v>
      </c>
      <c r="J75" s="85"/>
      <c r="K75" s="60">
        <f t="shared" si="4"/>
        <v>0</v>
      </c>
      <c r="L75" s="61">
        <f t="shared" si="1"/>
        <v>0</v>
      </c>
      <c r="M75" s="50"/>
      <c r="N75" s="17"/>
      <c r="O75" s="17"/>
      <c r="P75" s="17"/>
      <c r="Q75" s="17"/>
      <c r="R75" s="18"/>
    </row>
    <row r="76" spans="1:18" ht="108.5" customHeight="1">
      <c r="A76" s="1"/>
      <c r="B76" s="63">
        <v>1</v>
      </c>
      <c r="C76" s="57">
        <v>0.1</v>
      </c>
      <c r="D76" s="59" t="s">
        <v>215</v>
      </c>
      <c r="E76" s="59" t="s">
        <v>216</v>
      </c>
      <c r="F76" s="85"/>
      <c r="G76" s="59" t="s">
        <v>217</v>
      </c>
      <c r="H76" s="85"/>
      <c r="I76" s="59" t="s">
        <v>218</v>
      </c>
      <c r="J76" s="85"/>
      <c r="K76" s="60">
        <f t="shared" si="4"/>
        <v>0</v>
      </c>
      <c r="L76" s="61">
        <f t="shared" si="1"/>
        <v>0</v>
      </c>
      <c r="M76" s="50"/>
      <c r="N76" s="17"/>
      <c r="O76" s="17"/>
      <c r="P76" s="17"/>
      <c r="Q76" s="17"/>
      <c r="R76" s="18"/>
    </row>
    <row r="77" spans="1:18" ht="94.5" customHeight="1">
      <c r="A77" s="1"/>
      <c r="B77" s="63">
        <v>1</v>
      </c>
      <c r="C77" s="57">
        <v>0.1</v>
      </c>
      <c r="D77" s="59" t="s">
        <v>219</v>
      </c>
      <c r="E77" s="59" t="s">
        <v>220</v>
      </c>
      <c r="F77" s="85"/>
      <c r="G77" s="59" t="s">
        <v>221</v>
      </c>
      <c r="H77" s="85"/>
      <c r="I77" s="59" t="s">
        <v>222</v>
      </c>
      <c r="J77" s="85"/>
      <c r="K77" s="60">
        <f t="shared" si="4"/>
        <v>0</v>
      </c>
      <c r="L77" s="61">
        <f t="shared" si="1"/>
        <v>0</v>
      </c>
      <c r="M77" s="50"/>
      <c r="N77" s="17"/>
      <c r="O77" s="17"/>
      <c r="P77" s="17"/>
      <c r="Q77" s="17"/>
      <c r="R77" s="18"/>
    </row>
    <row r="78" spans="1:18" ht="175" customHeight="1">
      <c r="A78" s="1"/>
      <c r="B78" s="63">
        <v>2.5</v>
      </c>
      <c r="C78" s="57">
        <v>0.25</v>
      </c>
      <c r="D78" s="59" t="s">
        <v>223</v>
      </c>
      <c r="E78" s="59" t="s">
        <v>224</v>
      </c>
      <c r="F78" s="85"/>
      <c r="G78" s="59" t="s">
        <v>225</v>
      </c>
      <c r="H78" s="85"/>
      <c r="I78" s="59" t="s">
        <v>226</v>
      </c>
      <c r="J78" s="85"/>
      <c r="K78" s="60">
        <f t="shared" si="4"/>
        <v>0</v>
      </c>
      <c r="L78" s="61">
        <f t="shared" si="1"/>
        <v>0</v>
      </c>
      <c r="M78" s="50"/>
      <c r="N78" s="17"/>
      <c r="O78" s="17"/>
      <c r="P78" s="17"/>
      <c r="Q78" s="17"/>
      <c r="R78" s="18"/>
    </row>
    <row r="79" spans="1:18" ht="150" customHeight="1">
      <c r="A79" s="1"/>
      <c r="B79" s="63">
        <v>1</v>
      </c>
      <c r="C79" s="57">
        <v>0.1</v>
      </c>
      <c r="D79" s="59" t="s">
        <v>227</v>
      </c>
      <c r="E79" s="59" t="s">
        <v>228</v>
      </c>
      <c r="F79" s="85"/>
      <c r="G79" s="59" t="s">
        <v>229</v>
      </c>
      <c r="H79" s="85"/>
      <c r="I79" s="59" t="s">
        <v>230</v>
      </c>
      <c r="J79" s="85"/>
      <c r="K79" s="60">
        <f t="shared" si="4"/>
        <v>0</v>
      </c>
      <c r="L79" s="61">
        <f t="shared" si="1"/>
        <v>0</v>
      </c>
      <c r="M79" s="50"/>
      <c r="N79" s="17"/>
      <c r="O79" s="17"/>
      <c r="P79" s="17"/>
      <c r="Q79" s="17"/>
      <c r="R79" s="18"/>
    </row>
    <row r="80" spans="1:18" ht="85.5" customHeight="1">
      <c r="A80" s="1"/>
      <c r="B80" s="63">
        <v>1</v>
      </c>
      <c r="C80" s="57">
        <v>0.1</v>
      </c>
      <c r="D80" s="59" t="s">
        <v>231</v>
      </c>
      <c r="E80" s="59" t="s">
        <v>232</v>
      </c>
      <c r="F80" s="85"/>
      <c r="G80" s="59" t="s">
        <v>233</v>
      </c>
      <c r="H80" s="85"/>
      <c r="I80" s="59" t="s">
        <v>234</v>
      </c>
      <c r="J80" s="85"/>
      <c r="K80" s="60">
        <f t="shared" si="4"/>
        <v>0</v>
      </c>
      <c r="L80" s="61">
        <f t="shared" si="1"/>
        <v>0</v>
      </c>
      <c r="M80" s="50"/>
      <c r="N80" s="17"/>
      <c r="O80" s="17"/>
      <c r="P80" s="17"/>
      <c r="Q80" s="17"/>
      <c r="R80" s="18"/>
    </row>
    <row r="81" spans="1:18" ht="181" customHeight="1">
      <c r="A81" s="1"/>
      <c r="B81" s="63">
        <v>1</v>
      </c>
      <c r="C81" s="57">
        <v>0.1</v>
      </c>
      <c r="D81" s="59" t="s">
        <v>235</v>
      </c>
      <c r="E81" s="59" t="s">
        <v>236</v>
      </c>
      <c r="F81" s="85"/>
      <c r="G81" s="59" t="s">
        <v>237</v>
      </c>
      <c r="H81" s="85"/>
      <c r="I81" s="59" t="s">
        <v>238</v>
      </c>
      <c r="J81" s="85"/>
      <c r="K81" s="60">
        <f t="shared" si="4"/>
        <v>0</v>
      </c>
      <c r="L81" s="61">
        <f t="shared" si="1"/>
        <v>0</v>
      </c>
      <c r="M81" s="50"/>
      <c r="N81" s="17"/>
      <c r="O81" s="17"/>
      <c r="P81" s="17"/>
      <c r="Q81" s="17"/>
      <c r="R81" s="18"/>
    </row>
    <row r="82" spans="1:18" ht="143" customHeight="1">
      <c r="A82" s="1"/>
      <c r="B82" s="63">
        <v>1</v>
      </c>
      <c r="C82" s="57">
        <v>0.1</v>
      </c>
      <c r="D82" s="59" t="s">
        <v>239</v>
      </c>
      <c r="E82" s="59" t="s">
        <v>240</v>
      </c>
      <c r="F82" s="85"/>
      <c r="G82" s="59" t="s">
        <v>241</v>
      </c>
      <c r="H82" s="85"/>
      <c r="I82" s="59" t="s">
        <v>242</v>
      </c>
      <c r="J82" s="85"/>
      <c r="K82" s="60">
        <f t="shared" si="4"/>
        <v>0</v>
      </c>
      <c r="L82" s="61">
        <f t="shared" si="1"/>
        <v>0</v>
      </c>
      <c r="M82" s="50"/>
      <c r="N82" s="17"/>
      <c r="O82" s="17"/>
      <c r="P82" s="17"/>
      <c r="Q82" s="17"/>
      <c r="R82" s="18"/>
    </row>
    <row r="83" spans="1:18" ht="197.5" customHeight="1">
      <c r="A83" s="1"/>
      <c r="B83" s="63">
        <v>1</v>
      </c>
      <c r="C83" s="57">
        <v>0.1</v>
      </c>
      <c r="D83" s="59" t="s">
        <v>243</v>
      </c>
      <c r="E83" s="59" t="s">
        <v>244</v>
      </c>
      <c r="F83" s="85"/>
      <c r="G83" s="59" t="s">
        <v>245</v>
      </c>
      <c r="H83" s="85"/>
      <c r="I83" s="59" t="s">
        <v>246</v>
      </c>
      <c r="J83" s="85"/>
      <c r="K83" s="60">
        <f t="shared" si="4"/>
        <v>0</v>
      </c>
      <c r="L83" s="61">
        <f t="shared" si="1"/>
        <v>0</v>
      </c>
      <c r="M83" s="50"/>
      <c r="N83" s="17"/>
      <c r="O83" s="17"/>
      <c r="P83" s="17"/>
      <c r="Q83" s="17"/>
      <c r="R83" s="18"/>
    </row>
    <row r="84" spans="1:18" ht="88.5" customHeight="1">
      <c r="A84" s="1"/>
      <c r="B84" s="63">
        <v>2.5</v>
      </c>
      <c r="C84" s="57">
        <v>0.25</v>
      </c>
      <c r="D84" s="59" t="s">
        <v>247</v>
      </c>
      <c r="E84" s="59" t="s">
        <v>248</v>
      </c>
      <c r="F84" s="85"/>
      <c r="G84" s="59" t="s">
        <v>249</v>
      </c>
      <c r="H84" s="85"/>
      <c r="I84" s="59" t="s">
        <v>250</v>
      </c>
      <c r="J84" s="85"/>
      <c r="K84" s="60">
        <f t="shared" si="4"/>
        <v>0</v>
      </c>
      <c r="L84" s="61">
        <f t="shared" si="1"/>
        <v>0</v>
      </c>
      <c r="M84" s="50"/>
      <c r="N84" s="17"/>
      <c r="O84" s="17"/>
      <c r="P84" s="17"/>
      <c r="Q84" s="17"/>
      <c r="R84" s="18"/>
    </row>
    <row r="85" spans="1:18" ht="87" customHeight="1">
      <c r="A85" s="1"/>
      <c r="B85" s="63">
        <v>1</v>
      </c>
      <c r="C85" s="57">
        <v>0.1</v>
      </c>
      <c r="D85" s="59" t="s">
        <v>251</v>
      </c>
      <c r="E85" s="59" t="s">
        <v>252</v>
      </c>
      <c r="F85" s="85"/>
      <c r="G85" s="59" t="s">
        <v>253</v>
      </c>
      <c r="H85" s="85"/>
      <c r="I85" s="59" t="s">
        <v>254</v>
      </c>
      <c r="J85" s="85"/>
      <c r="K85" s="60">
        <f t="shared" si="4"/>
        <v>0</v>
      </c>
      <c r="L85" s="61">
        <f t="shared" si="1"/>
        <v>0</v>
      </c>
      <c r="M85" s="50"/>
      <c r="N85" s="17"/>
      <c r="O85" s="17"/>
      <c r="P85" s="17"/>
      <c r="Q85" s="17"/>
      <c r="R85" s="18"/>
    </row>
    <row r="86" spans="1:18" ht="121" customHeight="1">
      <c r="A86" s="1"/>
      <c r="B86" s="63">
        <v>2.5</v>
      </c>
      <c r="C86" s="57">
        <v>0.25</v>
      </c>
      <c r="D86" s="59" t="s">
        <v>255</v>
      </c>
      <c r="E86" s="59" t="s">
        <v>256</v>
      </c>
      <c r="F86" s="85"/>
      <c r="G86" s="59" t="s">
        <v>257</v>
      </c>
      <c r="H86" s="85"/>
      <c r="I86" s="59" t="s">
        <v>258</v>
      </c>
      <c r="J86" s="85"/>
      <c r="K86" s="60">
        <f t="shared" si="4"/>
        <v>0</v>
      </c>
      <c r="L86" s="61">
        <f t="shared" si="1"/>
        <v>0</v>
      </c>
      <c r="M86" s="50"/>
      <c r="N86" s="17"/>
      <c r="O86" s="17"/>
      <c r="P86" s="17"/>
      <c r="Q86" s="17"/>
      <c r="R86" s="18"/>
    </row>
    <row r="87" spans="1:18" ht="97.5" customHeight="1">
      <c r="A87" s="1"/>
      <c r="B87" s="63">
        <v>1</v>
      </c>
      <c r="C87" s="57">
        <v>0.1</v>
      </c>
      <c r="D87" s="59" t="s">
        <v>259</v>
      </c>
      <c r="E87" s="59" t="s">
        <v>260</v>
      </c>
      <c r="F87" s="85"/>
      <c r="G87" s="59" t="s">
        <v>261</v>
      </c>
      <c r="H87" s="85"/>
      <c r="I87" s="59" t="s">
        <v>262</v>
      </c>
      <c r="J87" s="85"/>
      <c r="K87" s="60">
        <f t="shared" si="4"/>
        <v>0</v>
      </c>
      <c r="L87" s="61">
        <f t="shared" si="1"/>
        <v>0</v>
      </c>
      <c r="M87" s="50"/>
      <c r="N87" s="17"/>
      <c r="O87" s="17"/>
      <c r="P87" s="17"/>
      <c r="Q87" s="17"/>
      <c r="R87" s="18"/>
    </row>
    <row r="88" spans="1:18" ht="93" customHeight="1">
      <c r="A88" s="1"/>
      <c r="B88" s="63">
        <v>1</v>
      </c>
      <c r="C88" s="57">
        <v>0.1</v>
      </c>
      <c r="D88" s="59" t="s">
        <v>263</v>
      </c>
      <c r="E88" s="59" t="s">
        <v>264</v>
      </c>
      <c r="F88" s="85"/>
      <c r="G88" s="59" t="s">
        <v>265</v>
      </c>
      <c r="H88" s="85"/>
      <c r="I88" s="59" t="s">
        <v>266</v>
      </c>
      <c r="J88" s="85"/>
      <c r="K88" s="60">
        <f t="shared" si="4"/>
        <v>0</v>
      </c>
      <c r="L88" s="61">
        <f t="shared" si="1"/>
        <v>0</v>
      </c>
      <c r="M88" s="50"/>
      <c r="N88" s="17"/>
      <c r="O88" s="17"/>
      <c r="P88" s="17"/>
      <c r="Q88" s="17"/>
      <c r="R88" s="18"/>
    </row>
    <row r="89" spans="1:18" ht="122.5" customHeight="1">
      <c r="A89" s="1"/>
      <c r="B89" s="63">
        <v>2.5</v>
      </c>
      <c r="C89" s="57">
        <v>0.25</v>
      </c>
      <c r="D89" s="59" t="s">
        <v>267</v>
      </c>
      <c r="E89" s="59" t="s">
        <v>268</v>
      </c>
      <c r="F89" s="85"/>
      <c r="G89" s="59" t="s">
        <v>269</v>
      </c>
      <c r="H89" s="85"/>
      <c r="I89" s="59" t="s">
        <v>270</v>
      </c>
      <c r="J89" s="85"/>
      <c r="K89" s="60">
        <f t="shared" si="4"/>
        <v>0</v>
      </c>
      <c r="L89" s="61">
        <f t="shared" si="1"/>
        <v>0</v>
      </c>
      <c r="M89" s="50"/>
      <c r="N89" s="17"/>
      <c r="O89" s="17"/>
      <c r="P89" s="17"/>
      <c r="Q89" s="17"/>
      <c r="R89" s="18"/>
    </row>
    <row r="90" spans="1:18" ht="166" customHeight="1">
      <c r="A90" s="1"/>
      <c r="B90" s="63">
        <v>1</v>
      </c>
      <c r="C90" s="57">
        <v>0.1</v>
      </c>
      <c r="D90" s="59" t="s">
        <v>271</v>
      </c>
      <c r="E90" s="59" t="s">
        <v>272</v>
      </c>
      <c r="F90" s="85"/>
      <c r="G90" s="59" t="s">
        <v>273</v>
      </c>
      <c r="H90" s="85"/>
      <c r="I90" s="59" t="s">
        <v>274</v>
      </c>
      <c r="J90" s="85"/>
      <c r="K90" s="60">
        <f t="shared" si="4"/>
        <v>0</v>
      </c>
      <c r="L90" s="61">
        <f t="shared" si="1"/>
        <v>0</v>
      </c>
      <c r="M90" s="50"/>
      <c r="N90" s="17"/>
      <c r="O90" s="17"/>
      <c r="P90" s="17"/>
      <c r="Q90" s="17"/>
      <c r="R90" s="18"/>
    </row>
    <row r="91" spans="1:18" ht="140.5" customHeight="1">
      <c r="A91" s="1"/>
      <c r="B91" s="63">
        <v>1</v>
      </c>
      <c r="C91" s="57">
        <v>0.1</v>
      </c>
      <c r="D91" s="59" t="s">
        <v>275</v>
      </c>
      <c r="E91" s="59" t="s">
        <v>276</v>
      </c>
      <c r="F91" s="85"/>
      <c r="G91" s="59" t="s">
        <v>277</v>
      </c>
      <c r="H91" s="85"/>
      <c r="I91" s="59" t="s">
        <v>278</v>
      </c>
      <c r="J91" s="85"/>
      <c r="K91" s="60">
        <f t="shared" si="4"/>
        <v>0</v>
      </c>
      <c r="L91" s="61">
        <f t="shared" ref="L91:L155" si="5">SUM(A91*B91)</f>
        <v>0</v>
      </c>
      <c r="M91" s="50"/>
      <c r="N91" s="17"/>
      <c r="O91" s="17"/>
      <c r="P91" s="17"/>
      <c r="Q91" s="17"/>
      <c r="R91" s="18"/>
    </row>
    <row r="92" spans="1:18" ht="168" customHeight="1">
      <c r="A92" s="1"/>
      <c r="B92" s="63">
        <v>1</v>
      </c>
      <c r="C92" s="57">
        <v>0.1</v>
      </c>
      <c r="D92" s="59" t="s">
        <v>279</v>
      </c>
      <c r="E92" s="59" t="s">
        <v>280</v>
      </c>
      <c r="F92" s="85"/>
      <c r="G92" s="59" t="s">
        <v>281</v>
      </c>
      <c r="H92" s="85"/>
      <c r="I92" s="59" t="s">
        <v>282</v>
      </c>
      <c r="J92" s="85"/>
      <c r="K92" s="60">
        <f t="shared" si="4"/>
        <v>0</v>
      </c>
      <c r="L92" s="61">
        <f t="shared" si="5"/>
        <v>0</v>
      </c>
      <c r="M92" s="50"/>
      <c r="N92" s="17"/>
      <c r="O92" s="17"/>
      <c r="P92" s="17"/>
      <c r="Q92" s="17"/>
      <c r="R92" s="18"/>
    </row>
    <row r="93" spans="1:18" ht="126" customHeight="1">
      <c r="A93" s="1"/>
      <c r="B93" s="63">
        <v>1</v>
      </c>
      <c r="C93" s="57">
        <v>0.1</v>
      </c>
      <c r="D93" s="59" t="s">
        <v>283</v>
      </c>
      <c r="E93" s="59" t="s">
        <v>284</v>
      </c>
      <c r="F93" s="85"/>
      <c r="G93" s="59" t="s">
        <v>285</v>
      </c>
      <c r="H93" s="85"/>
      <c r="I93" s="59" t="s">
        <v>286</v>
      </c>
      <c r="J93" s="85"/>
      <c r="K93" s="60">
        <f t="shared" si="4"/>
        <v>0</v>
      </c>
      <c r="L93" s="61">
        <f t="shared" si="5"/>
        <v>0</v>
      </c>
      <c r="M93" s="50"/>
      <c r="N93" s="17"/>
      <c r="O93" s="17"/>
      <c r="P93" s="17"/>
      <c r="Q93" s="17"/>
      <c r="R93" s="18"/>
    </row>
    <row r="94" spans="1:18" ht="70" customHeight="1">
      <c r="A94" s="1"/>
      <c r="B94" s="63">
        <v>1</v>
      </c>
      <c r="C94" s="57">
        <v>0.1</v>
      </c>
      <c r="D94" s="59" t="s">
        <v>287</v>
      </c>
      <c r="E94" s="59" t="s">
        <v>288</v>
      </c>
      <c r="F94" s="85"/>
      <c r="G94" s="59" t="s">
        <v>289</v>
      </c>
      <c r="H94" s="85"/>
      <c r="I94" s="59" t="s">
        <v>290</v>
      </c>
      <c r="J94" s="85"/>
      <c r="K94" s="60">
        <f t="shared" si="4"/>
        <v>0</v>
      </c>
      <c r="L94" s="61">
        <f t="shared" si="5"/>
        <v>0</v>
      </c>
      <c r="M94" s="50"/>
      <c r="N94" s="17"/>
      <c r="O94" s="17"/>
      <c r="P94" s="17"/>
      <c r="Q94" s="17"/>
      <c r="R94" s="18"/>
    </row>
    <row r="95" spans="1:18" ht="144" customHeight="1">
      <c r="A95" s="1"/>
      <c r="B95" s="63">
        <v>1</v>
      </c>
      <c r="C95" s="57">
        <v>0.1</v>
      </c>
      <c r="D95" s="59" t="s">
        <v>291</v>
      </c>
      <c r="E95" s="59" t="s">
        <v>292</v>
      </c>
      <c r="F95" s="85"/>
      <c r="G95" s="59" t="s">
        <v>293</v>
      </c>
      <c r="H95" s="85"/>
      <c r="I95" s="59" t="s">
        <v>294</v>
      </c>
      <c r="J95" s="85"/>
      <c r="K95" s="60">
        <f t="shared" si="4"/>
        <v>0</v>
      </c>
      <c r="L95" s="61">
        <f t="shared" si="5"/>
        <v>0</v>
      </c>
      <c r="M95" s="50"/>
      <c r="N95" s="17"/>
      <c r="O95" s="17"/>
      <c r="P95" s="17"/>
      <c r="Q95" s="17"/>
      <c r="R95" s="18"/>
    </row>
    <row r="96" spans="1:18" ht="250" customHeight="1">
      <c r="A96" s="1"/>
      <c r="B96" s="63">
        <v>1</v>
      </c>
      <c r="C96" s="57">
        <v>0.1</v>
      </c>
      <c r="D96" s="59" t="s">
        <v>295</v>
      </c>
      <c r="E96" s="59" t="s">
        <v>296</v>
      </c>
      <c r="F96" s="85"/>
      <c r="G96" s="59" t="s">
        <v>297</v>
      </c>
      <c r="H96" s="85"/>
      <c r="I96" s="59" t="s">
        <v>298</v>
      </c>
      <c r="J96" s="85"/>
      <c r="K96" s="60">
        <f t="shared" si="4"/>
        <v>0</v>
      </c>
      <c r="L96" s="61">
        <f t="shared" si="5"/>
        <v>0</v>
      </c>
      <c r="M96" s="50"/>
      <c r="N96" s="17"/>
      <c r="O96" s="17"/>
      <c r="P96" s="17"/>
      <c r="Q96" s="17"/>
      <c r="R96" s="18"/>
    </row>
    <row r="97" spans="1:18" ht="154" customHeight="1">
      <c r="A97" s="1"/>
      <c r="B97" s="63">
        <v>1</v>
      </c>
      <c r="C97" s="57">
        <v>0.1</v>
      </c>
      <c r="D97" s="59" t="s">
        <v>299</v>
      </c>
      <c r="E97" s="59" t="s">
        <v>300</v>
      </c>
      <c r="F97" s="85"/>
      <c r="G97" s="59" t="s">
        <v>301</v>
      </c>
      <c r="H97" s="85"/>
      <c r="I97" s="59" t="s">
        <v>302</v>
      </c>
      <c r="J97" s="85"/>
      <c r="K97" s="60">
        <f t="shared" si="4"/>
        <v>0</v>
      </c>
      <c r="L97" s="61">
        <f t="shared" si="5"/>
        <v>0</v>
      </c>
      <c r="M97" s="50"/>
      <c r="N97" s="17"/>
      <c r="O97" s="17"/>
      <c r="P97" s="17"/>
      <c r="Q97" s="17"/>
      <c r="R97" s="18"/>
    </row>
    <row r="98" spans="1:18" ht="80.5" customHeight="1">
      <c r="A98" s="1"/>
      <c r="B98" s="63">
        <v>1</v>
      </c>
      <c r="C98" s="57">
        <v>0.1</v>
      </c>
      <c r="D98" s="59" t="s">
        <v>303</v>
      </c>
      <c r="E98" s="59" t="s">
        <v>304</v>
      </c>
      <c r="F98" s="85"/>
      <c r="G98" s="59" t="s">
        <v>305</v>
      </c>
      <c r="H98" s="85"/>
      <c r="I98" s="59" t="s">
        <v>306</v>
      </c>
      <c r="J98" s="85"/>
      <c r="K98" s="60">
        <f t="shared" si="4"/>
        <v>0</v>
      </c>
      <c r="L98" s="61">
        <f t="shared" si="5"/>
        <v>0</v>
      </c>
      <c r="M98" s="50"/>
      <c r="N98" s="17"/>
      <c r="O98" s="17"/>
      <c r="P98" s="17"/>
      <c r="Q98" s="17"/>
      <c r="R98" s="18"/>
    </row>
    <row r="99" spans="1:18" ht="84" customHeight="1">
      <c r="A99" s="1"/>
      <c r="B99" s="63">
        <v>1</v>
      </c>
      <c r="C99" s="57">
        <v>0.1</v>
      </c>
      <c r="D99" s="59" t="s">
        <v>307</v>
      </c>
      <c r="E99" s="59" t="s">
        <v>308</v>
      </c>
      <c r="F99" s="85"/>
      <c r="G99" s="59" t="s">
        <v>309</v>
      </c>
      <c r="H99" s="85"/>
      <c r="I99" s="59" t="s">
        <v>310</v>
      </c>
      <c r="J99" s="85"/>
      <c r="K99" s="60">
        <f t="shared" si="4"/>
        <v>0</v>
      </c>
      <c r="L99" s="61">
        <f t="shared" si="5"/>
        <v>0</v>
      </c>
      <c r="M99" s="50"/>
      <c r="N99" s="17"/>
      <c r="O99" s="17"/>
      <c r="P99" s="17"/>
      <c r="Q99" s="17"/>
      <c r="R99" s="18"/>
    </row>
    <row r="100" spans="1:18" ht="105.5" customHeight="1">
      <c r="A100" s="1"/>
      <c r="B100" s="63">
        <v>1</v>
      </c>
      <c r="C100" s="57">
        <v>0.1</v>
      </c>
      <c r="D100" s="59" t="s">
        <v>311</v>
      </c>
      <c r="E100" s="59" t="s">
        <v>312</v>
      </c>
      <c r="F100" s="85"/>
      <c r="G100" s="59" t="s">
        <v>313</v>
      </c>
      <c r="H100" s="85"/>
      <c r="I100" s="59" t="s">
        <v>314</v>
      </c>
      <c r="J100" s="85"/>
      <c r="K100" s="60">
        <f t="shared" si="4"/>
        <v>0</v>
      </c>
      <c r="L100" s="61">
        <f t="shared" si="5"/>
        <v>0</v>
      </c>
      <c r="M100" s="50"/>
      <c r="N100" s="17"/>
      <c r="O100" s="17"/>
      <c r="P100" s="17"/>
      <c r="Q100" s="17"/>
      <c r="R100" s="18"/>
    </row>
    <row r="101" spans="1:18" ht="74.5" customHeight="1">
      <c r="A101" s="1"/>
      <c r="B101" s="63">
        <v>2.5</v>
      </c>
      <c r="C101" s="57">
        <v>0.25</v>
      </c>
      <c r="D101" s="59" t="s">
        <v>315</v>
      </c>
      <c r="E101" s="59" t="s">
        <v>316</v>
      </c>
      <c r="F101" s="85"/>
      <c r="G101" s="59" t="s">
        <v>317</v>
      </c>
      <c r="H101" s="85"/>
      <c r="I101" s="59" t="s">
        <v>318</v>
      </c>
      <c r="J101" s="85"/>
      <c r="K101" s="60">
        <f t="shared" si="4"/>
        <v>0</v>
      </c>
      <c r="L101" s="61">
        <f t="shared" si="5"/>
        <v>0</v>
      </c>
      <c r="M101" s="50"/>
      <c r="N101" s="17"/>
      <c r="O101" s="17"/>
      <c r="P101" s="17"/>
      <c r="Q101" s="17"/>
      <c r="R101" s="18"/>
    </row>
    <row r="102" spans="1:18" ht="76.5" customHeight="1">
      <c r="A102" s="1"/>
      <c r="B102" s="63">
        <v>1</v>
      </c>
      <c r="C102" s="57">
        <v>0.1</v>
      </c>
      <c r="D102" s="59" t="s">
        <v>319</v>
      </c>
      <c r="E102" s="59" t="s">
        <v>320</v>
      </c>
      <c r="F102" s="85"/>
      <c r="G102" s="59" t="s">
        <v>321</v>
      </c>
      <c r="H102" s="85"/>
      <c r="I102" s="59" t="s">
        <v>322</v>
      </c>
      <c r="J102" s="85"/>
      <c r="K102" s="60">
        <f t="shared" si="4"/>
        <v>0</v>
      </c>
      <c r="L102" s="61">
        <f t="shared" si="5"/>
        <v>0</v>
      </c>
      <c r="M102" s="50"/>
      <c r="N102" s="17"/>
      <c r="O102" s="17"/>
      <c r="P102" s="17"/>
      <c r="Q102" s="17"/>
      <c r="R102" s="18"/>
    </row>
    <row r="103" spans="1:18" ht="82" customHeight="1">
      <c r="A103" s="1"/>
      <c r="B103" s="63">
        <v>1</v>
      </c>
      <c r="C103" s="57">
        <v>0.1</v>
      </c>
      <c r="D103" s="59" t="s">
        <v>323</v>
      </c>
      <c r="E103" s="59" t="s">
        <v>324</v>
      </c>
      <c r="F103" s="85"/>
      <c r="G103" s="59" t="s">
        <v>325</v>
      </c>
      <c r="H103" s="85"/>
      <c r="I103" s="59" t="s">
        <v>326</v>
      </c>
      <c r="J103" s="85"/>
      <c r="K103" s="60">
        <f t="shared" si="4"/>
        <v>0</v>
      </c>
      <c r="L103" s="61">
        <f t="shared" si="5"/>
        <v>0</v>
      </c>
      <c r="M103" s="50"/>
      <c r="N103" s="17"/>
      <c r="O103" s="17"/>
      <c r="P103" s="17"/>
      <c r="Q103" s="17"/>
      <c r="R103" s="18"/>
    </row>
    <row r="104" spans="1:18" ht="98.5" customHeight="1">
      <c r="A104" s="1"/>
      <c r="B104" s="63">
        <v>2.5</v>
      </c>
      <c r="C104" s="57">
        <v>0.25</v>
      </c>
      <c r="D104" s="59" t="s">
        <v>327</v>
      </c>
      <c r="E104" s="59" t="s">
        <v>328</v>
      </c>
      <c r="F104" s="85"/>
      <c r="G104" s="59" t="s">
        <v>329</v>
      </c>
      <c r="H104" s="85"/>
      <c r="I104" s="59" t="s">
        <v>330</v>
      </c>
      <c r="J104" s="85"/>
      <c r="K104" s="60">
        <f t="shared" si="4"/>
        <v>0</v>
      </c>
      <c r="L104" s="61">
        <f t="shared" si="5"/>
        <v>0</v>
      </c>
      <c r="M104" s="50"/>
      <c r="N104" s="17"/>
      <c r="O104" s="17"/>
      <c r="P104" s="17"/>
      <c r="Q104" s="17"/>
      <c r="R104" s="18"/>
    </row>
    <row r="105" spans="1:18" ht="98" customHeight="1">
      <c r="A105" s="1"/>
      <c r="B105" s="63">
        <v>1</v>
      </c>
      <c r="C105" s="57">
        <v>0.1</v>
      </c>
      <c r="D105" s="59" t="s">
        <v>331</v>
      </c>
      <c r="E105" s="59" t="s">
        <v>332</v>
      </c>
      <c r="F105" s="85"/>
      <c r="G105" s="59" t="s">
        <v>333</v>
      </c>
      <c r="H105" s="85"/>
      <c r="I105" s="59" t="s">
        <v>334</v>
      </c>
      <c r="J105" s="85"/>
      <c r="K105" s="60">
        <f t="shared" ref="K105:K136" si="6">SUM(A105*C105)</f>
        <v>0</v>
      </c>
      <c r="L105" s="61">
        <f t="shared" si="5"/>
        <v>0</v>
      </c>
      <c r="M105" s="50"/>
      <c r="N105" s="17"/>
      <c r="O105" s="17"/>
      <c r="P105" s="17"/>
      <c r="Q105" s="17"/>
      <c r="R105" s="18"/>
    </row>
    <row r="106" spans="1:18" ht="99.5" customHeight="1">
      <c r="A106" s="1"/>
      <c r="B106" s="63">
        <v>1</v>
      </c>
      <c r="C106" s="57">
        <v>0.1</v>
      </c>
      <c r="D106" s="59" t="s">
        <v>335</v>
      </c>
      <c r="E106" s="59" t="s">
        <v>336</v>
      </c>
      <c r="F106" s="85"/>
      <c r="G106" s="59" t="s">
        <v>337</v>
      </c>
      <c r="H106" s="85"/>
      <c r="I106" s="59" t="s">
        <v>338</v>
      </c>
      <c r="J106" s="85"/>
      <c r="K106" s="60">
        <f t="shared" si="6"/>
        <v>0</v>
      </c>
      <c r="L106" s="61">
        <f t="shared" si="5"/>
        <v>0</v>
      </c>
      <c r="M106" s="50"/>
      <c r="N106" s="17"/>
      <c r="O106" s="17"/>
      <c r="P106" s="17"/>
      <c r="Q106" s="17"/>
      <c r="R106" s="18"/>
    </row>
    <row r="107" spans="1:18" ht="112" customHeight="1">
      <c r="A107" s="1"/>
      <c r="B107" s="63">
        <v>1</v>
      </c>
      <c r="C107" s="57">
        <v>0.1</v>
      </c>
      <c r="D107" s="59" t="s">
        <v>339</v>
      </c>
      <c r="E107" s="65" t="s">
        <v>708</v>
      </c>
      <c r="F107" s="85"/>
      <c r="G107" s="59" t="s">
        <v>340</v>
      </c>
      <c r="H107" s="85"/>
      <c r="I107" s="59" t="s">
        <v>341</v>
      </c>
      <c r="J107" s="85"/>
      <c r="K107" s="60">
        <f t="shared" si="6"/>
        <v>0</v>
      </c>
      <c r="L107" s="61">
        <f t="shared" si="5"/>
        <v>0</v>
      </c>
      <c r="M107" s="50"/>
      <c r="N107" s="17"/>
      <c r="O107" s="17"/>
      <c r="P107" s="17"/>
      <c r="Q107" s="17"/>
      <c r="R107" s="18"/>
    </row>
    <row r="108" spans="1:18" ht="102" customHeight="1">
      <c r="A108" s="1"/>
      <c r="B108" s="63">
        <v>1</v>
      </c>
      <c r="C108" s="57">
        <v>0.1</v>
      </c>
      <c r="D108" s="59" t="s">
        <v>342</v>
      </c>
      <c r="E108" s="59" t="s">
        <v>343</v>
      </c>
      <c r="F108" s="85"/>
      <c r="G108" s="59" t="s">
        <v>344</v>
      </c>
      <c r="H108" s="85"/>
      <c r="I108" s="59" t="s">
        <v>345</v>
      </c>
      <c r="J108" s="85"/>
      <c r="K108" s="60">
        <f t="shared" si="6"/>
        <v>0</v>
      </c>
      <c r="L108" s="61">
        <f t="shared" si="5"/>
        <v>0</v>
      </c>
      <c r="M108" s="50"/>
      <c r="N108" s="17"/>
      <c r="O108" s="17"/>
      <c r="P108" s="17"/>
      <c r="Q108" s="17"/>
      <c r="R108" s="18"/>
    </row>
    <row r="109" spans="1:18" ht="155" customHeight="1">
      <c r="A109" s="1"/>
      <c r="B109" s="63">
        <v>1</v>
      </c>
      <c r="C109" s="57">
        <v>0.1</v>
      </c>
      <c r="D109" s="59" t="s">
        <v>346</v>
      </c>
      <c r="E109" s="59" t="s">
        <v>347</v>
      </c>
      <c r="F109" s="85"/>
      <c r="G109" s="65" t="s">
        <v>709</v>
      </c>
      <c r="H109" s="85"/>
      <c r="I109" s="59" t="s">
        <v>348</v>
      </c>
      <c r="J109" s="85"/>
      <c r="K109" s="60">
        <f t="shared" si="6"/>
        <v>0</v>
      </c>
      <c r="L109" s="61">
        <f t="shared" si="5"/>
        <v>0</v>
      </c>
      <c r="M109" s="50"/>
      <c r="N109" s="17"/>
      <c r="O109" s="17"/>
      <c r="P109" s="17"/>
      <c r="Q109" s="17"/>
      <c r="R109" s="18"/>
    </row>
    <row r="110" spans="1:18" ht="79" customHeight="1">
      <c r="A110" s="1"/>
      <c r="B110" s="63">
        <v>1</v>
      </c>
      <c r="C110" s="57">
        <v>0.1</v>
      </c>
      <c r="D110" s="59" t="s">
        <v>349</v>
      </c>
      <c r="E110" s="59" t="s">
        <v>350</v>
      </c>
      <c r="F110" s="85"/>
      <c r="G110" s="59" t="s">
        <v>351</v>
      </c>
      <c r="H110" s="85"/>
      <c r="I110" s="59" t="s">
        <v>352</v>
      </c>
      <c r="J110" s="85"/>
      <c r="K110" s="60">
        <f t="shared" si="6"/>
        <v>0</v>
      </c>
      <c r="L110" s="61">
        <f t="shared" si="5"/>
        <v>0</v>
      </c>
      <c r="M110" s="50"/>
      <c r="N110" s="17"/>
      <c r="O110" s="17"/>
      <c r="P110" s="17"/>
      <c r="Q110" s="17"/>
      <c r="R110" s="18"/>
    </row>
    <row r="111" spans="1:18" ht="124" customHeight="1">
      <c r="A111" s="1"/>
      <c r="B111" s="63">
        <v>1</v>
      </c>
      <c r="C111" s="57">
        <v>0.1</v>
      </c>
      <c r="D111" s="59" t="s">
        <v>353</v>
      </c>
      <c r="E111" s="59" t="s">
        <v>354</v>
      </c>
      <c r="F111" s="85"/>
      <c r="G111" s="59" t="s">
        <v>355</v>
      </c>
      <c r="H111" s="85"/>
      <c r="I111" s="59" t="s">
        <v>356</v>
      </c>
      <c r="J111" s="85"/>
      <c r="K111" s="60">
        <f t="shared" si="6"/>
        <v>0</v>
      </c>
      <c r="L111" s="61">
        <f t="shared" si="5"/>
        <v>0</v>
      </c>
      <c r="M111" s="50"/>
      <c r="N111" s="17"/>
      <c r="O111" s="17"/>
      <c r="P111" s="17"/>
      <c r="Q111" s="17"/>
      <c r="R111" s="18"/>
    </row>
    <row r="112" spans="1:18" ht="112" customHeight="1">
      <c r="A112" s="1"/>
      <c r="B112" s="63">
        <v>1</v>
      </c>
      <c r="C112" s="57">
        <v>0.1</v>
      </c>
      <c r="D112" s="59" t="s">
        <v>357</v>
      </c>
      <c r="E112" s="59" t="s">
        <v>358</v>
      </c>
      <c r="F112" s="85"/>
      <c r="G112" s="59" t="s">
        <v>359</v>
      </c>
      <c r="H112" s="85"/>
      <c r="I112" s="59" t="s">
        <v>360</v>
      </c>
      <c r="J112" s="85"/>
      <c r="K112" s="60">
        <f t="shared" si="6"/>
        <v>0</v>
      </c>
      <c r="L112" s="61">
        <f t="shared" si="5"/>
        <v>0</v>
      </c>
      <c r="M112" s="50"/>
      <c r="N112" s="17"/>
      <c r="O112" s="17"/>
      <c r="P112" s="17"/>
      <c r="Q112" s="17"/>
      <c r="R112" s="18"/>
    </row>
    <row r="113" spans="1:18" ht="135" customHeight="1">
      <c r="A113" s="1"/>
      <c r="B113" s="63">
        <v>2.5</v>
      </c>
      <c r="C113" s="57">
        <v>0.25</v>
      </c>
      <c r="D113" s="59" t="s">
        <v>361</v>
      </c>
      <c r="E113" s="59" t="s">
        <v>362</v>
      </c>
      <c r="F113" s="85"/>
      <c r="G113" s="59" t="s">
        <v>363</v>
      </c>
      <c r="H113" s="85"/>
      <c r="I113" s="59" t="s">
        <v>364</v>
      </c>
      <c r="J113" s="85"/>
      <c r="K113" s="60">
        <f t="shared" si="6"/>
        <v>0</v>
      </c>
      <c r="L113" s="61">
        <f t="shared" si="5"/>
        <v>0</v>
      </c>
      <c r="M113" s="50"/>
      <c r="N113" s="17"/>
      <c r="O113" s="17"/>
      <c r="P113" s="17"/>
      <c r="Q113" s="17"/>
      <c r="R113" s="18"/>
    </row>
    <row r="114" spans="1:18" ht="149.5" customHeight="1">
      <c r="A114" s="1"/>
      <c r="B114" s="63">
        <v>1</v>
      </c>
      <c r="C114" s="57">
        <v>0.1</v>
      </c>
      <c r="D114" s="59" t="s">
        <v>365</v>
      </c>
      <c r="E114" s="59" t="s">
        <v>366</v>
      </c>
      <c r="F114" s="85"/>
      <c r="G114" s="59" t="s">
        <v>367</v>
      </c>
      <c r="H114" s="85"/>
      <c r="I114" s="59" t="s">
        <v>368</v>
      </c>
      <c r="J114" s="85"/>
      <c r="K114" s="60">
        <f t="shared" si="6"/>
        <v>0</v>
      </c>
      <c r="L114" s="61">
        <f t="shared" si="5"/>
        <v>0</v>
      </c>
      <c r="M114" s="50"/>
      <c r="N114" s="17"/>
      <c r="O114" s="17"/>
      <c r="P114" s="17"/>
      <c r="Q114" s="17"/>
      <c r="R114" s="18"/>
    </row>
    <row r="115" spans="1:18" ht="145.5" customHeight="1">
      <c r="A115" s="1"/>
      <c r="B115" s="63">
        <v>1</v>
      </c>
      <c r="C115" s="57">
        <v>0.1</v>
      </c>
      <c r="D115" s="59" t="s">
        <v>369</v>
      </c>
      <c r="E115" s="59" t="s">
        <v>370</v>
      </c>
      <c r="F115" s="85"/>
      <c r="G115" s="59" t="s">
        <v>371</v>
      </c>
      <c r="H115" s="85"/>
      <c r="I115" s="59" t="s">
        <v>372</v>
      </c>
      <c r="J115" s="85"/>
      <c r="K115" s="60">
        <f t="shared" si="6"/>
        <v>0</v>
      </c>
      <c r="L115" s="61">
        <f t="shared" si="5"/>
        <v>0</v>
      </c>
      <c r="M115" s="50"/>
      <c r="N115" s="17"/>
      <c r="O115" s="17"/>
      <c r="P115" s="17"/>
      <c r="Q115" s="17"/>
      <c r="R115" s="18"/>
    </row>
    <row r="116" spans="1:18" ht="231" customHeight="1">
      <c r="A116" s="1"/>
      <c r="B116" s="63">
        <v>1</v>
      </c>
      <c r="C116" s="57">
        <v>0.1</v>
      </c>
      <c r="D116" s="59" t="s">
        <v>373</v>
      </c>
      <c r="E116" s="59" t="s">
        <v>374</v>
      </c>
      <c r="F116" s="85"/>
      <c r="G116" s="65" t="s">
        <v>710</v>
      </c>
      <c r="H116" s="85"/>
      <c r="I116" s="59" t="s">
        <v>375</v>
      </c>
      <c r="J116" s="85"/>
      <c r="K116" s="60">
        <f t="shared" si="6"/>
        <v>0</v>
      </c>
      <c r="L116" s="61">
        <f t="shared" si="5"/>
        <v>0</v>
      </c>
      <c r="M116" s="50"/>
      <c r="N116" s="17"/>
      <c r="O116" s="17"/>
      <c r="P116" s="17"/>
      <c r="Q116" s="17"/>
      <c r="R116" s="18"/>
    </row>
    <row r="117" spans="1:18" ht="84.5" customHeight="1">
      <c r="A117" s="1"/>
      <c r="B117" s="63">
        <v>1</v>
      </c>
      <c r="C117" s="57">
        <v>0.1</v>
      </c>
      <c r="D117" s="59" t="s">
        <v>376</v>
      </c>
      <c r="E117" s="59" t="s">
        <v>377</v>
      </c>
      <c r="F117" s="85"/>
      <c r="G117" s="59" t="s">
        <v>378</v>
      </c>
      <c r="H117" s="85"/>
      <c r="I117" s="59" t="s">
        <v>379</v>
      </c>
      <c r="J117" s="85"/>
      <c r="K117" s="60">
        <f t="shared" si="6"/>
        <v>0</v>
      </c>
      <c r="L117" s="61">
        <f t="shared" si="5"/>
        <v>0</v>
      </c>
      <c r="M117" s="50"/>
      <c r="N117" s="17"/>
      <c r="O117" s="17"/>
      <c r="P117" s="17"/>
      <c r="Q117" s="17"/>
      <c r="R117" s="18"/>
    </row>
    <row r="118" spans="1:18" ht="99" customHeight="1">
      <c r="A118" s="1"/>
      <c r="B118" s="63">
        <v>1</v>
      </c>
      <c r="C118" s="57">
        <v>0.1</v>
      </c>
      <c r="D118" s="59" t="s">
        <v>380</v>
      </c>
      <c r="E118" s="59" t="s">
        <v>381</v>
      </c>
      <c r="F118" s="85"/>
      <c r="G118" s="59" t="s">
        <v>382</v>
      </c>
      <c r="H118" s="85"/>
      <c r="I118" s="59" t="s">
        <v>334</v>
      </c>
      <c r="J118" s="85"/>
      <c r="K118" s="60">
        <f t="shared" si="6"/>
        <v>0</v>
      </c>
      <c r="L118" s="61">
        <f t="shared" si="5"/>
        <v>0</v>
      </c>
      <c r="M118" s="50"/>
      <c r="N118" s="17"/>
      <c r="O118" s="17"/>
      <c r="P118" s="17"/>
      <c r="Q118" s="17"/>
      <c r="R118" s="18"/>
    </row>
    <row r="119" spans="1:18" ht="84.5" customHeight="1">
      <c r="A119" s="1"/>
      <c r="B119" s="63">
        <v>1</v>
      </c>
      <c r="C119" s="57">
        <v>0.1</v>
      </c>
      <c r="D119" s="59" t="s">
        <v>383</v>
      </c>
      <c r="E119" s="59" t="s">
        <v>384</v>
      </c>
      <c r="F119" s="85"/>
      <c r="G119" s="59" t="s">
        <v>385</v>
      </c>
      <c r="H119" s="85"/>
      <c r="I119" s="59" t="s">
        <v>386</v>
      </c>
      <c r="J119" s="85"/>
      <c r="K119" s="60">
        <f t="shared" si="6"/>
        <v>0</v>
      </c>
      <c r="L119" s="61">
        <f t="shared" si="5"/>
        <v>0</v>
      </c>
      <c r="M119" s="50"/>
      <c r="N119" s="17"/>
      <c r="O119" s="17"/>
      <c r="P119" s="17"/>
      <c r="Q119" s="17"/>
      <c r="R119" s="18"/>
    </row>
    <row r="120" spans="1:18" ht="196" customHeight="1">
      <c r="A120" s="1"/>
      <c r="B120" s="63">
        <v>1</v>
      </c>
      <c r="C120" s="57">
        <v>0.1</v>
      </c>
      <c r="D120" s="59" t="s">
        <v>387</v>
      </c>
      <c r="E120" s="59" t="s">
        <v>388</v>
      </c>
      <c r="F120" s="85"/>
      <c r="G120" s="59" t="s">
        <v>389</v>
      </c>
      <c r="H120" s="85"/>
      <c r="I120" s="59" t="s">
        <v>390</v>
      </c>
      <c r="J120" s="85"/>
      <c r="K120" s="60">
        <f t="shared" si="6"/>
        <v>0</v>
      </c>
      <c r="L120" s="61">
        <f t="shared" si="5"/>
        <v>0</v>
      </c>
      <c r="M120" s="50"/>
      <c r="N120" s="17"/>
      <c r="O120" s="17"/>
      <c r="P120" s="17"/>
      <c r="Q120" s="17"/>
      <c r="R120" s="18"/>
    </row>
    <row r="121" spans="1:18" ht="188.5" customHeight="1">
      <c r="A121" s="1"/>
      <c r="B121" s="63">
        <v>1</v>
      </c>
      <c r="C121" s="57">
        <v>0.1</v>
      </c>
      <c r="D121" s="59" t="s">
        <v>391</v>
      </c>
      <c r="E121" s="59" t="s">
        <v>392</v>
      </c>
      <c r="F121" s="85"/>
      <c r="G121" s="59" t="s">
        <v>393</v>
      </c>
      <c r="H121" s="85"/>
      <c r="I121" s="59" t="s">
        <v>394</v>
      </c>
      <c r="J121" s="85"/>
      <c r="K121" s="60">
        <f t="shared" si="6"/>
        <v>0</v>
      </c>
      <c r="L121" s="61">
        <f t="shared" si="5"/>
        <v>0</v>
      </c>
      <c r="M121" s="50"/>
      <c r="N121" s="17"/>
      <c r="O121" s="17"/>
      <c r="P121" s="17"/>
      <c r="Q121" s="17"/>
      <c r="R121" s="18"/>
    </row>
    <row r="122" spans="1:18" ht="156.5" customHeight="1">
      <c r="A122" s="1"/>
      <c r="B122" s="63">
        <v>1</v>
      </c>
      <c r="C122" s="57">
        <v>0.1</v>
      </c>
      <c r="D122" s="59" t="s">
        <v>395</v>
      </c>
      <c r="E122" s="59" t="s">
        <v>396</v>
      </c>
      <c r="F122" s="85"/>
      <c r="G122" s="59" t="s">
        <v>397</v>
      </c>
      <c r="H122" s="85"/>
      <c r="I122" s="59" t="s">
        <v>398</v>
      </c>
      <c r="J122" s="85"/>
      <c r="K122" s="60">
        <f t="shared" si="6"/>
        <v>0</v>
      </c>
      <c r="L122" s="61">
        <f t="shared" si="5"/>
        <v>0</v>
      </c>
      <c r="M122" s="50"/>
      <c r="N122" s="17"/>
      <c r="O122" s="17"/>
      <c r="P122" s="17"/>
      <c r="Q122" s="17"/>
      <c r="R122" s="18"/>
    </row>
    <row r="123" spans="1:18" ht="137.5" customHeight="1">
      <c r="A123" s="1"/>
      <c r="B123" s="63">
        <v>1</v>
      </c>
      <c r="C123" s="57">
        <v>0.1</v>
      </c>
      <c r="D123" s="59" t="s">
        <v>399</v>
      </c>
      <c r="E123" s="59" t="s">
        <v>400</v>
      </c>
      <c r="F123" s="85"/>
      <c r="G123" s="59" t="s">
        <v>401</v>
      </c>
      <c r="H123" s="85"/>
      <c r="I123" s="59" t="s">
        <v>402</v>
      </c>
      <c r="J123" s="85"/>
      <c r="K123" s="60">
        <f t="shared" si="6"/>
        <v>0</v>
      </c>
      <c r="L123" s="61">
        <f t="shared" si="5"/>
        <v>0</v>
      </c>
      <c r="M123" s="50"/>
      <c r="N123" s="17"/>
      <c r="O123" s="17"/>
      <c r="P123" s="17"/>
      <c r="Q123" s="17"/>
      <c r="R123" s="18"/>
    </row>
    <row r="124" spans="1:18" ht="200" customHeight="1">
      <c r="A124" s="1"/>
      <c r="B124" s="63">
        <v>2.5</v>
      </c>
      <c r="C124" s="57">
        <v>0.25</v>
      </c>
      <c r="D124" s="59" t="s">
        <v>403</v>
      </c>
      <c r="E124" s="59" t="s">
        <v>404</v>
      </c>
      <c r="F124" s="85"/>
      <c r="G124" s="59" t="s">
        <v>405</v>
      </c>
      <c r="H124" s="85"/>
      <c r="I124" s="59" t="s">
        <v>406</v>
      </c>
      <c r="J124" s="85"/>
      <c r="K124" s="60">
        <f t="shared" si="6"/>
        <v>0</v>
      </c>
      <c r="L124" s="61">
        <f t="shared" si="5"/>
        <v>0</v>
      </c>
      <c r="M124" s="50"/>
      <c r="N124" s="17"/>
      <c r="O124" s="17"/>
      <c r="P124" s="17"/>
      <c r="Q124" s="17"/>
      <c r="R124" s="18"/>
    </row>
    <row r="125" spans="1:18" ht="186" customHeight="1">
      <c r="A125" s="1"/>
      <c r="B125" s="63">
        <v>1</v>
      </c>
      <c r="C125" s="57">
        <v>0.1</v>
      </c>
      <c r="D125" s="59" t="s">
        <v>407</v>
      </c>
      <c r="E125" s="59" t="s">
        <v>408</v>
      </c>
      <c r="F125" s="85"/>
      <c r="G125" s="59" t="s">
        <v>409</v>
      </c>
      <c r="H125" s="85"/>
      <c r="I125" s="65" t="s">
        <v>711</v>
      </c>
      <c r="J125" s="85"/>
      <c r="K125" s="60">
        <f t="shared" si="6"/>
        <v>0</v>
      </c>
      <c r="L125" s="61">
        <f t="shared" si="5"/>
        <v>0</v>
      </c>
      <c r="M125" s="50"/>
      <c r="N125" s="17"/>
      <c r="O125" s="17"/>
      <c r="P125" s="17"/>
      <c r="Q125" s="17"/>
      <c r="R125" s="18"/>
    </row>
    <row r="126" spans="1:18" ht="409.5" customHeight="1">
      <c r="A126" s="1"/>
      <c r="B126" s="63">
        <v>1</v>
      </c>
      <c r="C126" s="57">
        <v>0.1</v>
      </c>
      <c r="D126" s="59" t="s">
        <v>410</v>
      </c>
      <c r="E126" s="59" t="s">
        <v>411</v>
      </c>
      <c r="F126" s="85"/>
      <c r="G126" s="59" t="s">
        <v>412</v>
      </c>
      <c r="H126" s="85"/>
      <c r="I126" s="59" t="s">
        <v>413</v>
      </c>
      <c r="J126" s="85"/>
      <c r="K126" s="60">
        <f t="shared" si="6"/>
        <v>0</v>
      </c>
      <c r="L126" s="61">
        <f t="shared" si="5"/>
        <v>0</v>
      </c>
      <c r="M126" s="50"/>
      <c r="N126" s="17"/>
      <c r="O126" s="17"/>
      <c r="P126" s="17"/>
      <c r="Q126" s="17"/>
      <c r="R126" s="18"/>
    </row>
    <row r="127" spans="1:18" ht="83.5" customHeight="1">
      <c r="A127" s="1"/>
      <c r="B127" s="63">
        <v>1</v>
      </c>
      <c r="C127" s="57">
        <v>0.1</v>
      </c>
      <c r="D127" s="59" t="s">
        <v>414</v>
      </c>
      <c r="E127" s="59" t="s">
        <v>415</v>
      </c>
      <c r="F127" s="85"/>
      <c r="G127" s="59" t="s">
        <v>416</v>
      </c>
      <c r="H127" s="85"/>
      <c r="I127" s="59" t="s">
        <v>417</v>
      </c>
      <c r="J127" s="85"/>
      <c r="K127" s="60">
        <f t="shared" si="6"/>
        <v>0</v>
      </c>
      <c r="L127" s="61">
        <f t="shared" si="5"/>
        <v>0</v>
      </c>
      <c r="M127" s="50"/>
      <c r="N127" s="17"/>
      <c r="O127" s="17"/>
      <c r="P127" s="17"/>
      <c r="Q127" s="17"/>
      <c r="R127" s="18"/>
    </row>
    <row r="128" spans="1:18" ht="205.5" customHeight="1">
      <c r="A128" s="1"/>
      <c r="B128" s="63">
        <v>1</v>
      </c>
      <c r="C128" s="57">
        <v>0.1</v>
      </c>
      <c r="D128" s="59" t="s">
        <v>418</v>
      </c>
      <c r="E128" s="59" t="s">
        <v>419</v>
      </c>
      <c r="F128" s="85"/>
      <c r="G128" s="59" t="s">
        <v>420</v>
      </c>
      <c r="H128" s="85"/>
      <c r="I128" s="59" t="s">
        <v>421</v>
      </c>
      <c r="J128" s="85"/>
      <c r="K128" s="60">
        <f t="shared" si="6"/>
        <v>0</v>
      </c>
      <c r="L128" s="61">
        <f t="shared" si="5"/>
        <v>0</v>
      </c>
      <c r="M128" s="50"/>
      <c r="N128" s="17"/>
      <c r="O128" s="17"/>
      <c r="P128" s="17"/>
      <c r="Q128" s="17"/>
      <c r="R128" s="18"/>
    </row>
    <row r="129" spans="1:18" ht="88.5" customHeight="1">
      <c r="A129" s="1"/>
      <c r="B129" s="63">
        <v>1</v>
      </c>
      <c r="C129" s="57">
        <v>0.1</v>
      </c>
      <c r="D129" s="59" t="s">
        <v>422</v>
      </c>
      <c r="E129" s="59" t="s">
        <v>423</v>
      </c>
      <c r="F129" s="85"/>
      <c r="G129" s="59" t="s">
        <v>424</v>
      </c>
      <c r="H129" s="85"/>
      <c r="I129" s="59" t="s">
        <v>425</v>
      </c>
      <c r="J129" s="85"/>
      <c r="K129" s="60">
        <f t="shared" si="6"/>
        <v>0</v>
      </c>
      <c r="L129" s="61">
        <f t="shared" si="5"/>
        <v>0</v>
      </c>
      <c r="M129" s="50"/>
      <c r="N129" s="17"/>
      <c r="O129" s="17"/>
      <c r="P129" s="17"/>
      <c r="Q129" s="17"/>
      <c r="R129" s="18"/>
    </row>
    <row r="130" spans="1:18" ht="65">
      <c r="A130" s="1"/>
      <c r="B130" s="63">
        <v>1</v>
      </c>
      <c r="C130" s="57">
        <v>0.1</v>
      </c>
      <c r="D130" s="59" t="s">
        <v>426</v>
      </c>
      <c r="E130" s="59" t="s">
        <v>427</v>
      </c>
      <c r="F130" s="85"/>
      <c r="G130" s="59" t="s">
        <v>428</v>
      </c>
      <c r="H130" s="85"/>
      <c r="I130" s="59" t="s">
        <v>429</v>
      </c>
      <c r="J130" s="85"/>
      <c r="K130" s="60">
        <f t="shared" si="6"/>
        <v>0</v>
      </c>
      <c r="L130" s="61">
        <f t="shared" si="5"/>
        <v>0</v>
      </c>
      <c r="M130" s="50"/>
      <c r="N130" s="17"/>
      <c r="O130" s="17"/>
      <c r="P130" s="17"/>
      <c r="Q130" s="17"/>
      <c r="R130" s="18"/>
    </row>
    <row r="131" spans="1:18" ht="112" customHeight="1">
      <c r="A131" s="1"/>
      <c r="B131" s="63">
        <v>1</v>
      </c>
      <c r="C131" s="57">
        <v>0.1</v>
      </c>
      <c r="D131" s="59" t="s">
        <v>430</v>
      </c>
      <c r="E131" s="59" t="s">
        <v>431</v>
      </c>
      <c r="F131" s="85"/>
      <c r="G131" s="59" t="s">
        <v>432</v>
      </c>
      <c r="H131" s="85"/>
      <c r="I131" s="59" t="s">
        <v>433</v>
      </c>
      <c r="J131" s="85"/>
      <c r="K131" s="60">
        <f t="shared" si="6"/>
        <v>0</v>
      </c>
      <c r="L131" s="61">
        <f t="shared" si="5"/>
        <v>0</v>
      </c>
      <c r="M131" s="50"/>
      <c r="N131" s="17"/>
      <c r="O131" s="17"/>
      <c r="P131" s="17"/>
      <c r="Q131" s="17"/>
      <c r="R131" s="18"/>
    </row>
    <row r="132" spans="1:18" ht="138" customHeight="1">
      <c r="A132" s="1"/>
      <c r="B132" s="63">
        <v>1</v>
      </c>
      <c r="C132" s="57">
        <v>0.1</v>
      </c>
      <c r="D132" s="59" t="s">
        <v>434</v>
      </c>
      <c r="E132" s="59" t="s">
        <v>435</v>
      </c>
      <c r="F132" s="85"/>
      <c r="G132" s="59" t="s">
        <v>436</v>
      </c>
      <c r="H132" s="85"/>
      <c r="I132" s="59" t="s">
        <v>437</v>
      </c>
      <c r="J132" s="85"/>
      <c r="K132" s="60">
        <f t="shared" si="6"/>
        <v>0</v>
      </c>
      <c r="L132" s="61">
        <f t="shared" si="5"/>
        <v>0</v>
      </c>
      <c r="M132" s="50"/>
      <c r="N132" s="17"/>
      <c r="O132" s="17"/>
      <c r="P132" s="17"/>
      <c r="Q132" s="17"/>
      <c r="R132" s="18"/>
    </row>
    <row r="133" spans="1:18" ht="138.5" customHeight="1">
      <c r="A133" s="1"/>
      <c r="B133" s="63">
        <v>1</v>
      </c>
      <c r="C133" s="57">
        <v>0.1</v>
      </c>
      <c r="D133" s="59" t="s">
        <v>438</v>
      </c>
      <c r="E133" s="59" t="s">
        <v>439</v>
      </c>
      <c r="F133" s="85"/>
      <c r="G133" s="59" t="s">
        <v>440</v>
      </c>
      <c r="H133" s="85"/>
      <c r="I133" s="59" t="s">
        <v>441</v>
      </c>
      <c r="J133" s="85"/>
      <c r="K133" s="60">
        <f t="shared" si="6"/>
        <v>0</v>
      </c>
      <c r="L133" s="61">
        <f t="shared" si="5"/>
        <v>0</v>
      </c>
      <c r="M133" s="50"/>
      <c r="N133" s="17"/>
      <c r="O133" s="17"/>
      <c r="P133" s="17"/>
      <c r="Q133" s="17"/>
      <c r="R133" s="18"/>
    </row>
    <row r="134" spans="1:18" ht="124" customHeight="1">
      <c r="A134" s="1"/>
      <c r="B134" s="63">
        <v>1</v>
      </c>
      <c r="C134" s="57">
        <v>0.1</v>
      </c>
      <c r="D134" s="59" t="s">
        <v>442</v>
      </c>
      <c r="E134" s="59" t="s">
        <v>443</v>
      </c>
      <c r="F134" s="85"/>
      <c r="G134" s="59" t="s">
        <v>444</v>
      </c>
      <c r="H134" s="85"/>
      <c r="I134" s="59" t="s">
        <v>445</v>
      </c>
      <c r="J134" s="85"/>
      <c r="K134" s="60">
        <f t="shared" si="6"/>
        <v>0</v>
      </c>
      <c r="L134" s="61">
        <f t="shared" si="5"/>
        <v>0</v>
      </c>
      <c r="M134" s="50"/>
      <c r="N134" s="17"/>
      <c r="O134" s="17"/>
      <c r="P134" s="17"/>
      <c r="Q134" s="17"/>
      <c r="R134" s="18"/>
    </row>
    <row r="135" spans="1:18" ht="175.5" customHeight="1">
      <c r="A135" s="1"/>
      <c r="B135" s="63">
        <v>1</v>
      </c>
      <c r="C135" s="57">
        <v>0.1</v>
      </c>
      <c r="D135" s="59" t="s">
        <v>446</v>
      </c>
      <c r="E135" s="59" t="s">
        <v>447</v>
      </c>
      <c r="F135" s="85"/>
      <c r="G135" s="59" t="s">
        <v>448</v>
      </c>
      <c r="H135" s="85"/>
      <c r="I135" s="59" t="s">
        <v>449</v>
      </c>
      <c r="J135" s="85"/>
      <c r="K135" s="60">
        <f t="shared" si="6"/>
        <v>0</v>
      </c>
      <c r="L135" s="61">
        <f t="shared" si="5"/>
        <v>0</v>
      </c>
      <c r="M135" s="50"/>
      <c r="N135" s="17"/>
      <c r="O135" s="17"/>
      <c r="P135" s="17"/>
      <c r="Q135" s="17"/>
      <c r="R135" s="18"/>
    </row>
    <row r="136" spans="1:18" ht="97" customHeight="1">
      <c r="A136" s="1"/>
      <c r="B136" s="63">
        <v>1</v>
      </c>
      <c r="C136" s="57">
        <v>0.1</v>
      </c>
      <c r="D136" s="59" t="s">
        <v>450</v>
      </c>
      <c r="E136" s="59" t="s">
        <v>451</v>
      </c>
      <c r="F136" s="85"/>
      <c r="G136" s="59" t="s">
        <v>452</v>
      </c>
      <c r="H136" s="85"/>
      <c r="I136" s="59" t="s">
        <v>453</v>
      </c>
      <c r="J136" s="85"/>
      <c r="K136" s="60">
        <f t="shared" si="6"/>
        <v>0</v>
      </c>
      <c r="L136" s="61">
        <f t="shared" si="5"/>
        <v>0</v>
      </c>
      <c r="M136" s="50"/>
      <c r="N136" s="17"/>
      <c r="O136" s="17"/>
      <c r="P136" s="17"/>
      <c r="Q136" s="17"/>
      <c r="R136" s="18"/>
    </row>
    <row r="137" spans="1:18" ht="115" customHeight="1">
      <c r="A137" s="1"/>
      <c r="B137" s="63">
        <v>1</v>
      </c>
      <c r="C137" s="57">
        <v>0.1</v>
      </c>
      <c r="D137" s="59" t="s">
        <v>454</v>
      </c>
      <c r="E137" s="59" t="s">
        <v>455</v>
      </c>
      <c r="F137" s="85"/>
      <c r="G137" s="59" t="s">
        <v>456</v>
      </c>
      <c r="H137" s="85"/>
      <c r="I137" s="65" t="s">
        <v>712</v>
      </c>
      <c r="J137" s="85"/>
      <c r="K137" s="60">
        <f t="shared" ref="K137:K149" si="7">SUM(A137*C137)</f>
        <v>0</v>
      </c>
      <c r="L137" s="61">
        <f t="shared" si="5"/>
        <v>0</v>
      </c>
      <c r="M137" s="50"/>
      <c r="N137" s="17"/>
      <c r="O137" s="17"/>
      <c r="P137" s="17"/>
      <c r="Q137" s="17"/>
      <c r="R137" s="18"/>
    </row>
    <row r="138" spans="1:18" ht="70" customHeight="1">
      <c r="A138" s="1"/>
      <c r="B138" s="63">
        <v>1</v>
      </c>
      <c r="C138" s="57">
        <v>0.1</v>
      </c>
      <c r="D138" s="59" t="s">
        <v>457</v>
      </c>
      <c r="E138" s="59" t="s">
        <v>458</v>
      </c>
      <c r="F138" s="85"/>
      <c r="G138" s="59" t="s">
        <v>459</v>
      </c>
      <c r="H138" s="85"/>
      <c r="I138" s="59" t="s">
        <v>460</v>
      </c>
      <c r="J138" s="85"/>
      <c r="K138" s="60">
        <f t="shared" si="7"/>
        <v>0</v>
      </c>
      <c r="L138" s="61">
        <f t="shared" si="5"/>
        <v>0</v>
      </c>
      <c r="M138" s="50"/>
      <c r="N138" s="17"/>
      <c r="O138" s="17"/>
      <c r="P138" s="17"/>
      <c r="Q138" s="17"/>
      <c r="R138" s="18"/>
    </row>
    <row r="139" spans="1:18" ht="70" customHeight="1">
      <c r="A139" s="1"/>
      <c r="B139" s="63">
        <v>1</v>
      </c>
      <c r="C139" s="57">
        <v>0.1</v>
      </c>
      <c r="D139" s="59" t="s">
        <v>461</v>
      </c>
      <c r="E139" s="59" t="s">
        <v>462</v>
      </c>
      <c r="F139" s="85"/>
      <c r="G139" s="59" t="s">
        <v>463</v>
      </c>
      <c r="H139" s="85"/>
      <c r="I139" s="59" t="s">
        <v>464</v>
      </c>
      <c r="J139" s="85"/>
      <c r="K139" s="60">
        <f t="shared" si="7"/>
        <v>0</v>
      </c>
      <c r="L139" s="61">
        <f t="shared" si="5"/>
        <v>0</v>
      </c>
      <c r="M139" s="50"/>
      <c r="N139" s="17"/>
      <c r="O139" s="17"/>
      <c r="P139" s="17"/>
      <c r="Q139" s="17"/>
      <c r="R139" s="18"/>
    </row>
    <row r="140" spans="1:18" ht="374.5" customHeight="1">
      <c r="A140" s="1"/>
      <c r="B140" s="63">
        <v>1</v>
      </c>
      <c r="C140" s="57">
        <v>0.1</v>
      </c>
      <c r="D140" s="59" t="s">
        <v>465</v>
      </c>
      <c r="E140" s="59" t="s">
        <v>466</v>
      </c>
      <c r="F140" s="85"/>
      <c r="G140" s="59" t="s">
        <v>467</v>
      </c>
      <c r="H140" s="85"/>
      <c r="I140" s="59" t="s">
        <v>468</v>
      </c>
      <c r="J140" s="85"/>
      <c r="K140" s="60">
        <f t="shared" si="7"/>
        <v>0</v>
      </c>
      <c r="L140" s="61">
        <f t="shared" si="5"/>
        <v>0</v>
      </c>
      <c r="M140" s="50"/>
      <c r="N140" s="17"/>
      <c r="O140" s="17"/>
      <c r="P140" s="17"/>
      <c r="Q140" s="17"/>
      <c r="R140" s="18"/>
    </row>
    <row r="141" spans="1:18" ht="127.5" customHeight="1">
      <c r="A141" s="1"/>
      <c r="B141" s="63">
        <v>1</v>
      </c>
      <c r="C141" s="57">
        <v>0.1</v>
      </c>
      <c r="D141" s="59" t="s">
        <v>469</v>
      </c>
      <c r="E141" s="59" t="s">
        <v>470</v>
      </c>
      <c r="F141" s="85"/>
      <c r="G141" s="59" t="s">
        <v>471</v>
      </c>
      <c r="H141" s="85"/>
      <c r="I141" s="59" t="s">
        <v>472</v>
      </c>
      <c r="J141" s="85"/>
      <c r="K141" s="60">
        <f t="shared" si="7"/>
        <v>0</v>
      </c>
      <c r="L141" s="61">
        <f t="shared" si="5"/>
        <v>0</v>
      </c>
      <c r="M141" s="50"/>
      <c r="N141" s="17"/>
      <c r="O141" s="17"/>
      <c r="P141" s="17"/>
      <c r="Q141" s="17"/>
      <c r="R141" s="18"/>
    </row>
    <row r="142" spans="1:18" ht="193" customHeight="1">
      <c r="A142" s="1"/>
      <c r="B142" s="63">
        <v>1</v>
      </c>
      <c r="C142" s="57">
        <v>0.1</v>
      </c>
      <c r="D142" s="59" t="s">
        <v>473</v>
      </c>
      <c r="E142" s="59" t="s">
        <v>474</v>
      </c>
      <c r="F142" s="85"/>
      <c r="G142" s="59" t="s">
        <v>475</v>
      </c>
      <c r="H142" s="85"/>
      <c r="I142" s="59" t="s">
        <v>476</v>
      </c>
      <c r="J142" s="85"/>
      <c r="K142" s="60">
        <f t="shared" si="7"/>
        <v>0</v>
      </c>
      <c r="L142" s="61">
        <f t="shared" si="5"/>
        <v>0</v>
      </c>
      <c r="M142" s="50"/>
      <c r="N142" s="17"/>
      <c r="O142" s="17"/>
      <c r="P142" s="17"/>
      <c r="Q142" s="17"/>
      <c r="R142" s="18"/>
    </row>
    <row r="143" spans="1:18" ht="97.5" customHeight="1">
      <c r="A143" s="1"/>
      <c r="B143" s="63">
        <v>1</v>
      </c>
      <c r="C143" s="57">
        <v>0.1</v>
      </c>
      <c r="D143" s="59" t="s">
        <v>477</v>
      </c>
      <c r="E143" s="59" t="s">
        <v>478</v>
      </c>
      <c r="F143" s="85"/>
      <c r="G143" s="59" t="s">
        <v>479</v>
      </c>
      <c r="H143" s="85"/>
      <c r="I143" s="59" t="s">
        <v>480</v>
      </c>
      <c r="J143" s="85"/>
      <c r="K143" s="60">
        <f t="shared" si="7"/>
        <v>0</v>
      </c>
      <c r="L143" s="61">
        <f t="shared" si="5"/>
        <v>0</v>
      </c>
      <c r="M143" s="50"/>
      <c r="N143" s="17"/>
      <c r="O143" s="17"/>
      <c r="P143" s="17"/>
      <c r="Q143" s="17"/>
      <c r="R143" s="18"/>
    </row>
    <row r="144" spans="1:18" ht="100.5" customHeight="1">
      <c r="A144" s="1"/>
      <c r="B144" s="63">
        <v>1</v>
      </c>
      <c r="C144" s="57">
        <v>0.1</v>
      </c>
      <c r="D144" s="59" t="s">
        <v>481</v>
      </c>
      <c r="E144" s="59" t="s">
        <v>482</v>
      </c>
      <c r="F144" s="85"/>
      <c r="G144" s="59" t="s">
        <v>483</v>
      </c>
      <c r="H144" s="85"/>
      <c r="I144" s="59" t="s">
        <v>484</v>
      </c>
      <c r="J144" s="85"/>
      <c r="K144" s="60">
        <f t="shared" si="7"/>
        <v>0</v>
      </c>
      <c r="L144" s="61">
        <f t="shared" si="5"/>
        <v>0</v>
      </c>
      <c r="M144" s="50"/>
      <c r="N144" s="17"/>
      <c r="O144" s="17"/>
      <c r="P144" s="17"/>
      <c r="Q144" s="17"/>
      <c r="R144" s="18"/>
    </row>
    <row r="145" spans="1:18" ht="219.5" customHeight="1">
      <c r="A145" s="1"/>
      <c r="B145" s="63">
        <v>1</v>
      </c>
      <c r="C145" s="57">
        <v>0.1</v>
      </c>
      <c r="D145" s="59" t="s">
        <v>485</v>
      </c>
      <c r="E145" s="59" t="s">
        <v>486</v>
      </c>
      <c r="F145" s="85"/>
      <c r="G145" s="59" t="s">
        <v>487</v>
      </c>
      <c r="H145" s="85"/>
      <c r="I145" s="59" t="s">
        <v>488</v>
      </c>
      <c r="J145" s="85"/>
      <c r="K145" s="60">
        <f t="shared" si="7"/>
        <v>0</v>
      </c>
      <c r="L145" s="61">
        <f t="shared" si="5"/>
        <v>0</v>
      </c>
      <c r="M145" s="50"/>
      <c r="N145" s="17"/>
      <c r="O145" s="17"/>
      <c r="P145" s="17"/>
      <c r="Q145" s="17"/>
      <c r="R145" s="18"/>
    </row>
    <row r="146" spans="1:18" ht="160" customHeight="1">
      <c r="A146" s="1"/>
      <c r="B146" s="63">
        <v>1</v>
      </c>
      <c r="C146" s="57">
        <v>0.1</v>
      </c>
      <c r="D146" s="59" t="s">
        <v>489</v>
      </c>
      <c r="E146" s="59" t="s">
        <v>490</v>
      </c>
      <c r="F146" s="85"/>
      <c r="G146" s="59" t="s">
        <v>491</v>
      </c>
      <c r="H146" s="85"/>
      <c r="I146" s="59" t="s">
        <v>492</v>
      </c>
      <c r="J146" s="85"/>
      <c r="K146" s="60">
        <f t="shared" si="7"/>
        <v>0</v>
      </c>
      <c r="L146" s="61">
        <f t="shared" si="5"/>
        <v>0</v>
      </c>
      <c r="M146" s="50"/>
      <c r="N146" s="17"/>
      <c r="O146" s="17"/>
      <c r="P146" s="17"/>
      <c r="Q146" s="17"/>
      <c r="R146" s="18"/>
    </row>
    <row r="147" spans="1:18" ht="100.5" customHeight="1">
      <c r="A147" s="1"/>
      <c r="B147" s="63">
        <v>1</v>
      </c>
      <c r="C147" s="57">
        <v>0.1</v>
      </c>
      <c r="D147" s="59" t="s">
        <v>493</v>
      </c>
      <c r="E147" s="59" t="s">
        <v>494</v>
      </c>
      <c r="F147" s="85"/>
      <c r="G147" s="59" t="s">
        <v>495</v>
      </c>
      <c r="H147" s="85"/>
      <c r="I147" s="59" t="s">
        <v>496</v>
      </c>
      <c r="J147" s="85"/>
      <c r="K147" s="60">
        <f t="shared" si="7"/>
        <v>0</v>
      </c>
      <c r="L147" s="61">
        <f t="shared" si="5"/>
        <v>0</v>
      </c>
      <c r="M147" s="50"/>
      <c r="N147" s="17"/>
      <c r="O147" s="17"/>
      <c r="P147" s="17"/>
      <c r="Q147" s="17"/>
      <c r="R147" s="18"/>
    </row>
    <row r="148" spans="1:18" ht="174.5" customHeight="1">
      <c r="A148" s="1"/>
      <c r="B148" s="63">
        <v>1</v>
      </c>
      <c r="C148" s="57">
        <v>0.1</v>
      </c>
      <c r="D148" s="59" t="s">
        <v>497</v>
      </c>
      <c r="E148" s="59" t="s">
        <v>498</v>
      </c>
      <c r="F148" s="85"/>
      <c r="G148" s="59" t="s">
        <v>499</v>
      </c>
      <c r="H148" s="85"/>
      <c r="I148" s="59" t="s">
        <v>500</v>
      </c>
      <c r="J148" s="85"/>
      <c r="K148" s="60">
        <f t="shared" si="7"/>
        <v>0</v>
      </c>
      <c r="L148" s="61">
        <f t="shared" si="5"/>
        <v>0</v>
      </c>
      <c r="M148" s="50"/>
      <c r="N148" s="17"/>
      <c r="O148" s="17"/>
      <c r="P148" s="17"/>
      <c r="Q148" s="17"/>
      <c r="R148" s="18"/>
    </row>
    <row r="149" spans="1:18" ht="189" customHeight="1">
      <c r="A149" s="1"/>
      <c r="B149" s="63">
        <v>1</v>
      </c>
      <c r="C149" s="57">
        <v>0.1</v>
      </c>
      <c r="D149" s="59" t="s">
        <v>501</v>
      </c>
      <c r="E149" s="59" t="s">
        <v>502</v>
      </c>
      <c r="F149" s="85"/>
      <c r="G149" s="65" t="s">
        <v>713</v>
      </c>
      <c r="H149" s="85"/>
      <c r="I149" s="59" t="s">
        <v>503</v>
      </c>
      <c r="J149" s="85"/>
      <c r="K149" s="60">
        <f t="shared" si="7"/>
        <v>0</v>
      </c>
      <c r="L149" s="61">
        <f t="shared" si="5"/>
        <v>0</v>
      </c>
      <c r="M149" s="50"/>
      <c r="N149" s="17"/>
      <c r="O149" s="17"/>
      <c r="P149" s="17"/>
      <c r="Q149" s="17"/>
      <c r="R149" s="18"/>
    </row>
    <row r="150" spans="1:18" ht="127" customHeight="1">
      <c r="A150" s="1"/>
      <c r="B150" s="63">
        <v>1</v>
      </c>
      <c r="C150" s="57">
        <v>0.1</v>
      </c>
      <c r="D150" s="59" t="s">
        <v>504</v>
      </c>
      <c r="E150" s="59" t="s">
        <v>505</v>
      </c>
      <c r="F150" s="85"/>
      <c r="G150" s="59" t="s">
        <v>506</v>
      </c>
      <c r="H150" s="85"/>
      <c r="I150" s="59" t="s">
        <v>507</v>
      </c>
      <c r="J150" s="85"/>
      <c r="K150" s="60">
        <f t="shared" ref="K150:K199" si="8">SUM(A150*C150)</f>
        <v>0</v>
      </c>
      <c r="L150" s="61">
        <f t="shared" si="5"/>
        <v>0</v>
      </c>
      <c r="M150" s="50"/>
      <c r="N150" s="17"/>
      <c r="O150" s="17"/>
      <c r="P150" s="17"/>
      <c r="Q150" s="17"/>
      <c r="R150" s="18"/>
    </row>
    <row r="151" spans="1:18" ht="106" customHeight="1">
      <c r="A151" s="1"/>
      <c r="B151" s="63">
        <v>1</v>
      </c>
      <c r="C151" s="57">
        <v>0.1</v>
      </c>
      <c r="D151" s="59" t="s">
        <v>508</v>
      </c>
      <c r="E151" s="59" t="s">
        <v>509</v>
      </c>
      <c r="F151" s="85"/>
      <c r="G151" s="59" t="s">
        <v>510</v>
      </c>
      <c r="H151" s="85"/>
      <c r="I151" s="59" t="s">
        <v>511</v>
      </c>
      <c r="J151" s="85"/>
      <c r="K151" s="60">
        <f t="shared" si="8"/>
        <v>0</v>
      </c>
      <c r="L151" s="61">
        <f t="shared" si="5"/>
        <v>0</v>
      </c>
      <c r="M151" s="50"/>
      <c r="N151" s="17"/>
      <c r="O151" s="17"/>
      <c r="P151" s="17"/>
      <c r="Q151" s="17"/>
      <c r="R151" s="18"/>
    </row>
    <row r="152" spans="1:18" ht="249" customHeight="1">
      <c r="A152" s="1"/>
      <c r="B152" s="63">
        <v>1</v>
      </c>
      <c r="C152" s="57">
        <v>0.1</v>
      </c>
      <c r="D152" s="59" t="s">
        <v>512</v>
      </c>
      <c r="E152" s="65" t="s">
        <v>714</v>
      </c>
      <c r="F152" s="85"/>
      <c r="G152" s="59" t="s">
        <v>513</v>
      </c>
      <c r="H152" s="85"/>
      <c r="I152" s="59" t="s">
        <v>514</v>
      </c>
      <c r="J152" s="85"/>
      <c r="K152" s="60">
        <f t="shared" si="8"/>
        <v>0</v>
      </c>
      <c r="L152" s="61">
        <f t="shared" si="5"/>
        <v>0</v>
      </c>
      <c r="M152" s="50"/>
      <c r="N152" s="17"/>
      <c r="O152" s="17"/>
      <c r="P152" s="17"/>
      <c r="Q152" s="17"/>
      <c r="R152" s="18"/>
    </row>
    <row r="153" spans="1:18" ht="94.5" customHeight="1">
      <c r="A153" s="1"/>
      <c r="B153" s="63">
        <v>1</v>
      </c>
      <c r="C153" s="57">
        <v>0.1</v>
      </c>
      <c r="D153" s="59" t="s">
        <v>515</v>
      </c>
      <c r="E153" s="59" t="s">
        <v>516</v>
      </c>
      <c r="F153" s="85"/>
      <c r="G153" s="59" t="s">
        <v>517</v>
      </c>
      <c r="H153" s="85"/>
      <c r="I153" s="59" t="s">
        <v>518</v>
      </c>
      <c r="J153" s="85"/>
      <c r="K153" s="60">
        <f t="shared" si="8"/>
        <v>0</v>
      </c>
      <c r="L153" s="61">
        <f t="shared" si="5"/>
        <v>0</v>
      </c>
      <c r="M153" s="50"/>
      <c r="N153" s="17"/>
      <c r="O153" s="17"/>
      <c r="P153" s="17"/>
      <c r="Q153" s="17"/>
      <c r="R153" s="18"/>
    </row>
    <row r="154" spans="1:18" ht="86.5" customHeight="1">
      <c r="A154" s="1"/>
      <c r="B154" s="63">
        <v>2.5</v>
      </c>
      <c r="C154" s="57">
        <v>0.25</v>
      </c>
      <c r="D154" s="59" t="s">
        <v>519</v>
      </c>
      <c r="E154" s="59" t="s">
        <v>520</v>
      </c>
      <c r="F154" s="85"/>
      <c r="G154" s="59" t="s">
        <v>521</v>
      </c>
      <c r="H154" s="85"/>
      <c r="I154" s="59" t="s">
        <v>522</v>
      </c>
      <c r="J154" s="85"/>
      <c r="K154" s="60">
        <f t="shared" si="8"/>
        <v>0</v>
      </c>
      <c r="L154" s="61">
        <f t="shared" si="5"/>
        <v>0</v>
      </c>
      <c r="M154" s="50"/>
      <c r="N154" s="17"/>
      <c r="O154" s="17"/>
      <c r="P154" s="17"/>
      <c r="Q154" s="17"/>
      <c r="R154" s="18"/>
    </row>
    <row r="155" spans="1:18" ht="196.5" customHeight="1">
      <c r="A155" s="1"/>
      <c r="B155" s="63">
        <v>2.5</v>
      </c>
      <c r="C155" s="57">
        <v>0.25</v>
      </c>
      <c r="D155" s="59" t="s">
        <v>523</v>
      </c>
      <c r="E155" s="59" t="s">
        <v>524</v>
      </c>
      <c r="F155" s="85"/>
      <c r="G155" s="59" t="s">
        <v>525</v>
      </c>
      <c r="H155" s="85"/>
      <c r="I155" s="59" t="s">
        <v>526</v>
      </c>
      <c r="J155" s="85"/>
      <c r="K155" s="60">
        <f t="shared" si="8"/>
        <v>0</v>
      </c>
      <c r="L155" s="61">
        <f t="shared" si="5"/>
        <v>0</v>
      </c>
      <c r="M155" s="50"/>
      <c r="N155" s="17"/>
      <c r="O155" s="17"/>
      <c r="P155" s="17"/>
      <c r="Q155" s="17"/>
      <c r="R155" s="18"/>
    </row>
    <row r="156" spans="1:18" ht="149.5" customHeight="1">
      <c r="A156" s="1"/>
      <c r="B156" s="63">
        <v>1</v>
      </c>
      <c r="C156" s="57">
        <v>0.1</v>
      </c>
      <c r="D156" s="59" t="s">
        <v>527</v>
      </c>
      <c r="E156" s="59" t="s">
        <v>528</v>
      </c>
      <c r="F156" s="85"/>
      <c r="G156" s="59" t="s">
        <v>529</v>
      </c>
      <c r="H156" s="85"/>
      <c r="I156" s="59" t="s">
        <v>530</v>
      </c>
      <c r="J156" s="85"/>
      <c r="K156" s="60">
        <f t="shared" si="8"/>
        <v>0</v>
      </c>
      <c r="L156" s="61">
        <f t="shared" ref="L156:L199" si="9">SUM(A156*B156)</f>
        <v>0</v>
      </c>
      <c r="M156" s="50"/>
      <c r="N156" s="17"/>
      <c r="O156" s="17"/>
      <c r="P156" s="17"/>
      <c r="Q156" s="17"/>
      <c r="R156" s="18"/>
    </row>
    <row r="157" spans="1:18" ht="196" customHeight="1">
      <c r="A157" s="1"/>
      <c r="B157" s="63">
        <v>1</v>
      </c>
      <c r="C157" s="57">
        <v>0.1</v>
      </c>
      <c r="D157" s="59" t="s">
        <v>531</v>
      </c>
      <c r="E157" s="59" t="s">
        <v>532</v>
      </c>
      <c r="F157" s="85"/>
      <c r="G157" s="59" t="s">
        <v>533</v>
      </c>
      <c r="H157" s="85"/>
      <c r="I157" s="59" t="s">
        <v>534</v>
      </c>
      <c r="J157" s="85"/>
      <c r="K157" s="60">
        <f t="shared" si="8"/>
        <v>0</v>
      </c>
      <c r="L157" s="61">
        <f t="shared" si="9"/>
        <v>0</v>
      </c>
      <c r="M157" s="50"/>
      <c r="N157" s="17"/>
      <c r="O157" s="17"/>
      <c r="P157" s="17"/>
      <c r="Q157" s="17"/>
      <c r="R157" s="18"/>
    </row>
    <row r="158" spans="1:18" ht="93" customHeight="1">
      <c r="A158" s="1"/>
      <c r="B158" s="63">
        <v>1</v>
      </c>
      <c r="C158" s="57">
        <v>0.1</v>
      </c>
      <c r="D158" s="59" t="s">
        <v>535</v>
      </c>
      <c r="E158" s="59" t="s">
        <v>536</v>
      </c>
      <c r="F158" s="85"/>
      <c r="G158" s="59" t="s">
        <v>537</v>
      </c>
      <c r="H158" s="85"/>
      <c r="I158" s="59" t="s">
        <v>538</v>
      </c>
      <c r="J158" s="85"/>
      <c r="K158" s="60">
        <f t="shared" si="8"/>
        <v>0</v>
      </c>
      <c r="L158" s="61">
        <f t="shared" si="9"/>
        <v>0</v>
      </c>
      <c r="M158" s="50"/>
      <c r="N158" s="17"/>
      <c r="O158" s="17"/>
      <c r="P158" s="17"/>
      <c r="Q158" s="17"/>
      <c r="R158" s="18"/>
    </row>
    <row r="159" spans="1:18" ht="206.5" customHeight="1">
      <c r="A159" s="1"/>
      <c r="B159" s="63">
        <v>1</v>
      </c>
      <c r="C159" s="57">
        <v>0.1</v>
      </c>
      <c r="D159" s="59" t="s">
        <v>539</v>
      </c>
      <c r="E159" s="59" t="s">
        <v>540</v>
      </c>
      <c r="F159" s="85"/>
      <c r="G159" s="59" t="s">
        <v>541</v>
      </c>
      <c r="H159" s="85"/>
      <c r="I159" s="59" t="s">
        <v>542</v>
      </c>
      <c r="J159" s="85"/>
      <c r="K159" s="60">
        <f t="shared" si="8"/>
        <v>0</v>
      </c>
      <c r="L159" s="61">
        <f t="shared" si="9"/>
        <v>0</v>
      </c>
      <c r="M159" s="50"/>
      <c r="N159" s="17"/>
      <c r="O159" s="17"/>
      <c r="P159" s="17"/>
      <c r="Q159" s="17"/>
      <c r="R159" s="18"/>
    </row>
    <row r="160" spans="1:18" ht="92.5" customHeight="1">
      <c r="A160" s="1"/>
      <c r="B160" s="63">
        <v>1</v>
      </c>
      <c r="C160" s="57">
        <v>0.1</v>
      </c>
      <c r="D160" s="59" t="s">
        <v>543</v>
      </c>
      <c r="E160" s="59" t="s">
        <v>544</v>
      </c>
      <c r="F160" s="85"/>
      <c r="G160" s="59" t="s">
        <v>545</v>
      </c>
      <c r="H160" s="85"/>
      <c r="I160" s="59" t="s">
        <v>546</v>
      </c>
      <c r="J160" s="85"/>
      <c r="K160" s="60">
        <f t="shared" si="8"/>
        <v>0</v>
      </c>
      <c r="L160" s="61">
        <f t="shared" si="9"/>
        <v>0</v>
      </c>
      <c r="M160" s="50"/>
      <c r="N160" s="17"/>
      <c r="O160" s="17"/>
      <c r="P160" s="17"/>
      <c r="Q160" s="17"/>
      <c r="R160" s="18"/>
    </row>
    <row r="161" spans="1:18" ht="199" customHeight="1">
      <c r="A161" s="1"/>
      <c r="B161" s="63">
        <v>1</v>
      </c>
      <c r="C161" s="57">
        <v>0.1</v>
      </c>
      <c r="D161" s="59" t="s">
        <v>547</v>
      </c>
      <c r="E161" s="59" t="s">
        <v>548</v>
      </c>
      <c r="F161" s="85"/>
      <c r="G161" s="59" t="s">
        <v>549</v>
      </c>
      <c r="H161" s="85"/>
      <c r="I161" s="59" t="s">
        <v>550</v>
      </c>
      <c r="J161" s="85"/>
      <c r="K161" s="60">
        <f t="shared" si="8"/>
        <v>0</v>
      </c>
      <c r="L161" s="61">
        <f t="shared" si="9"/>
        <v>0</v>
      </c>
      <c r="M161" s="50"/>
      <c r="N161" s="17"/>
      <c r="O161" s="17"/>
      <c r="P161" s="17"/>
      <c r="Q161" s="17"/>
      <c r="R161" s="18"/>
    </row>
    <row r="162" spans="1:18" ht="241" customHeight="1">
      <c r="A162" s="1"/>
      <c r="B162" s="63">
        <v>1</v>
      </c>
      <c r="C162" s="57">
        <v>0.1</v>
      </c>
      <c r="D162" s="59" t="s">
        <v>551</v>
      </c>
      <c r="E162" s="59" t="s">
        <v>552</v>
      </c>
      <c r="F162" s="85"/>
      <c r="G162" s="59" t="s">
        <v>553</v>
      </c>
      <c r="H162" s="85"/>
      <c r="I162" s="59" t="s">
        <v>554</v>
      </c>
      <c r="J162" s="85"/>
      <c r="K162" s="60">
        <f t="shared" si="8"/>
        <v>0</v>
      </c>
      <c r="L162" s="61">
        <f t="shared" si="9"/>
        <v>0</v>
      </c>
      <c r="M162" s="50"/>
      <c r="N162" s="17"/>
      <c r="O162" s="17"/>
      <c r="P162" s="17"/>
      <c r="Q162" s="17"/>
      <c r="R162" s="18"/>
    </row>
    <row r="163" spans="1:18" ht="262.5" customHeight="1">
      <c r="A163" s="1"/>
      <c r="B163" s="63">
        <v>1</v>
      </c>
      <c r="C163" s="57">
        <v>0.1</v>
      </c>
      <c r="D163" s="59" t="s">
        <v>555</v>
      </c>
      <c r="E163" s="59" t="s">
        <v>556</v>
      </c>
      <c r="F163" s="85"/>
      <c r="G163" s="59" t="s">
        <v>557</v>
      </c>
      <c r="H163" s="85"/>
      <c r="I163" s="59" t="s">
        <v>558</v>
      </c>
      <c r="J163" s="85"/>
      <c r="K163" s="60">
        <f t="shared" si="8"/>
        <v>0</v>
      </c>
      <c r="L163" s="61">
        <f t="shared" si="9"/>
        <v>0</v>
      </c>
      <c r="M163" s="50"/>
      <c r="N163" s="17"/>
      <c r="O163" s="17"/>
      <c r="P163" s="17"/>
      <c r="Q163" s="17"/>
      <c r="R163" s="18"/>
    </row>
    <row r="164" spans="1:18" ht="184.5" customHeight="1">
      <c r="A164" s="1"/>
      <c r="B164" s="63">
        <v>2.5</v>
      </c>
      <c r="C164" s="57">
        <v>0.25</v>
      </c>
      <c r="D164" s="59" t="s">
        <v>559</v>
      </c>
      <c r="E164" s="59" t="s">
        <v>560</v>
      </c>
      <c r="F164" s="85"/>
      <c r="G164" s="59" t="s">
        <v>561</v>
      </c>
      <c r="H164" s="85"/>
      <c r="I164" s="59" t="s">
        <v>562</v>
      </c>
      <c r="J164" s="85"/>
      <c r="K164" s="60">
        <f t="shared" si="8"/>
        <v>0</v>
      </c>
      <c r="L164" s="61">
        <f t="shared" si="9"/>
        <v>0</v>
      </c>
      <c r="M164" s="50"/>
      <c r="N164" s="17"/>
      <c r="O164" s="17"/>
      <c r="P164" s="17"/>
      <c r="Q164" s="17"/>
      <c r="R164" s="18"/>
    </row>
    <row r="165" spans="1:18" ht="82" customHeight="1">
      <c r="A165" s="1"/>
      <c r="B165" s="63">
        <v>2.5</v>
      </c>
      <c r="C165" s="57">
        <v>0.25</v>
      </c>
      <c r="D165" s="59" t="s">
        <v>563</v>
      </c>
      <c r="E165" s="59" t="s">
        <v>564</v>
      </c>
      <c r="F165" s="85"/>
      <c r="G165" s="59" t="s">
        <v>565</v>
      </c>
      <c r="H165" s="85"/>
      <c r="I165" s="59" t="s">
        <v>566</v>
      </c>
      <c r="J165" s="85"/>
      <c r="K165" s="60">
        <f t="shared" si="8"/>
        <v>0</v>
      </c>
      <c r="L165" s="61">
        <f t="shared" si="9"/>
        <v>0</v>
      </c>
      <c r="M165" s="50"/>
      <c r="N165" s="17"/>
      <c r="O165" s="17"/>
      <c r="P165" s="17"/>
      <c r="Q165" s="17"/>
      <c r="R165" s="18"/>
    </row>
    <row r="166" spans="1:18" ht="150.5" customHeight="1">
      <c r="A166" s="1"/>
      <c r="B166" s="63">
        <v>1</v>
      </c>
      <c r="C166" s="57">
        <v>0.1</v>
      </c>
      <c r="D166" s="59" t="s">
        <v>567</v>
      </c>
      <c r="E166" s="59" t="s">
        <v>568</v>
      </c>
      <c r="F166" s="85"/>
      <c r="G166" s="59" t="s">
        <v>569</v>
      </c>
      <c r="H166" s="85"/>
      <c r="I166" s="59" t="s">
        <v>570</v>
      </c>
      <c r="J166" s="85"/>
      <c r="K166" s="60">
        <f t="shared" si="8"/>
        <v>0</v>
      </c>
      <c r="L166" s="61">
        <f t="shared" si="9"/>
        <v>0</v>
      </c>
      <c r="M166" s="50"/>
      <c r="N166" s="17"/>
      <c r="O166" s="17"/>
      <c r="P166" s="17"/>
      <c r="Q166" s="17"/>
      <c r="R166" s="18"/>
    </row>
    <row r="167" spans="1:18" ht="309.5" customHeight="1">
      <c r="A167" s="1"/>
      <c r="B167" s="63">
        <v>2.5</v>
      </c>
      <c r="C167" s="57">
        <v>0.25</v>
      </c>
      <c r="D167" s="59" t="s">
        <v>571</v>
      </c>
      <c r="E167" s="59" t="s">
        <v>572</v>
      </c>
      <c r="F167" s="85"/>
      <c r="G167" s="59" t="s">
        <v>573</v>
      </c>
      <c r="H167" s="85"/>
      <c r="I167" s="59" t="s">
        <v>574</v>
      </c>
      <c r="J167" s="85"/>
      <c r="K167" s="60">
        <f t="shared" si="8"/>
        <v>0</v>
      </c>
      <c r="L167" s="61">
        <f t="shared" si="9"/>
        <v>0</v>
      </c>
      <c r="M167" s="50"/>
      <c r="N167" s="17"/>
      <c r="O167" s="17"/>
      <c r="P167" s="17"/>
      <c r="Q167" s="17"/>
      <c r="R167" s="18"/>
    </row>
    <row r="168" spans="1:18" ht="168" customHeight="1">
      <c r="A168" s="1"/>
      <c r="B168" s="63">
        <v>1</v>
      </c>
      <c r="C168" s="57">
        <v>0.1</v>
      </c>
      <c r="D168" s="59" t="s">
        <v>575</v>
      </c>
      <c r="E168" s="59" t="s">
        <v>576</v>
      </c>
      <c r="F168" s="85"/>
      <c r="G168" s="59" t="s">
        <v>577</v>
      </c>
      <c r="H168" s="85"/>
      <c r="I168" s="59" t="s">
        <v>578</v>
      </c>
      <c r="J168" s="85"/>
      <c r="K168" s="60">
        <f t="shared" si="8"/>
        <v>0</v>
      </c>
      <c r="L168" s="61">
        <f t="shared" si="9"/>
        <v>0</v>
      </c>
      <c r="M168" s="50"/>
      <c r="N168" s="17"/>
      <c r="O168" s="17"/>
      <c r="P168" s="17"/>
      <c r="Q168" s="17"/>
      <c r="R168" s="18"/>
    </row>
    <row r="169" spans="1:18" ht="154" customHeight="1">
      <c r="A169" s="1"/>
      <c r="B169" s="63">
        <v>1</v>
      </c>
      <c r="C169" s="57">
        <v>0.1</v>
      </c>
      <c r="D169" s="59" t="s">
        <v>579</v>
      </c>
      <c r="E169" s="59" t="s">
        <v>580</v>
      </c>
      <c r="F169" s="85"/>
      <c r="G169" s="59" t="s">
        <v>581</v>
      </c>
      <c r="H169" s="85"/>
      <c r="I169" s="59" t="s">
        <v>582</v>
      </c>
      <c r="J169" s="85"/>
      <c r="K169" s="60">
        <f t="shared" si="8"/>
        <v>0</v>
      </c>
      <c r="L169" s="61">
        <f t="shared" si="9"/>
        <v>0</v>
      </c>
      <c r="M169" s="50"/>
      <c r="N169" s="17"/>
      <c r="O169" s="17"/>
      <c r="P169" s="17"/>
      <c r="Q169" s="17"/>
      <c r="R169" s="18"/>
    </row>
    <row r="170" spans="1:18" ht="172.5" customHeight="1">
      <c r="A170" s="1"/>
      <c r="B170" s="63">
        <v>1</v>
      </c>
      <c r="C170" s="57">
        <v>0.1</v>
      </c>
      <c r="D170" s="59" t="s">
        <v>583</v>
      </c>
      <c r="E170" s="59" t="s">
        <v>584</v>
      </c>
      <c r="F170" s="85"/>
      <c r="G170" s="59" t="s">
        <v>585</v>
      </c>
      <c r="H170" s="85"/>
      <c r="I170" s="59" t="s">
        <v>586</v>
      </c>
      <c r="J170" s="85"/>
      <c r="K170" s="60">
        <f t="shared" si="8"/>
        <v>0</v>
      </c>
      <c r="L170" s="61">
        <f t="shared" si="9"/>
        <v>0</v>
      </c>
      <c r="M170" s="50"/>
      <c r="N170" s="17"/>
      <c r="O170" s="17"/>
      <c r="P170" s="17"/>
      <c r="Q170" s="17"/>
      <c r="R170" s="18"/>
    </row>
    <row r="171" spans="1:18" ht="90.5" customHeight="1">
      <c r="A171" s="1"/>
      <c r="B171" s="63">
        <v>2.5</v>
      </c>
      <c r="C171" s="57">
        <v>0.25</v>
      </c>
      <c r="D171" s="59" t="s">
        <v>587</v>
      </c>
      <c r="E171" s="59" t="s">
        <v>588</v>
      </c>
      <c r="F171" s="85"/>
      <c r="G171" s="59" t="s">
        <v>589</v>
      </c>
      <c r="H171" s="85"/>
      <c r="I171" s="59" t="s">
        <v>590</v>
      </c>
      <c r="J171" s="85"/>
      <c r="K171" s="60">
        <f t="shared" si="8"/>
        <v>0</v>
      </c>
      <c r="L171" s="61">
        <f t="shared" si="9"/>
        <v>0</v>
      </c>
      <c r="M171" s="50"/>
      <c r="N171" s="17"/>
      <c r="O171" s="17"/>
      <c r="P171" s="17"/>
      <c r="Q171" s="17"/>
      <c r="R171" s="18"/>
    </row>
    <row r="172" spans="1:18" ht="84" customHeight="1">
      <c r="A172" s="1"/>
      <c r="B172" s="63">
        <v>1</v>
      </c>
      <c r="C172" s="57">
        <v>0.1</v>
      </c>
      <c r="D172" s="59" t="s">
        <v>591</v>
      </c>
      <c r="E172" s="59" t="s">
        <v>592</v>
      </c>
      <c r="F172" s="85"/>
      <c r="G172" s="59" t="s">
        <v>593</v>
      </c>
      <c r="H172" s="85"/>
      <c r="I172" s="59" t="s">
        <v>594</v>
      </c>
      <c r="J172" s="85"/>
      <c r="K172" s="60">
        <f t="shared" si="8"/>
        <v>0</v>
      </c>
      <c r="L172" s="61">
        <f t="shared" si="9"/>
        <v>0</v>
      </c>
      <c r="M172" s="50"/>
      <c r="N172" s="17"/>
      <c r="O172" s="17"/>
      <c r="P172" s="17"/>
      <c r="Q172" s="17"/>
      <c r="R172" s="18"/>
    </row>
    <row r="173" spans="1:18" ht="154" customHeight="1">
      <c r="A173" s="1"/>
      <c r="B173" s="63">
        <v>1</v>
      </c>
      <c r="C173" s="57">
        <v>0.1</v>
      </c>
      <c r="D173" s="59" t="s">
        <v>595</v>
      </c>
      <c r="E173" s="59" t="s">
        <v>596</v>
      </c>
      <c r="F173" s="85"/>
      <c r="G173" s="59" t="s">
        <v>597</v>
      </c>
      <c r="H173" s="85"/>
      <c r="I173" s="59" t="s">
        <v>598</v>
      </c>
      <c r="J173" s="85"/>
      <c r="K173" s="60">
        <f t="shared" si="8"/>
        <v>0</v>
      </c>
      <c r="L173" s="61">
        <f t="shared" si="9"/>
        <v>0</v>
      </c>
      <c r="M173" s="50"/>
      <c r="N173" s="17"/>
      <c r="O173" s="17"/>
      <c r="P173" s="17"/>
      <c r="Q173" s="17"/>
      <c r="R173" s="18"/>
    </row>
    <row r="174" spans="1:18" ht="110.5" customHeight="1">
      <c r="A174" s="1"/>
      <c r="B174" s="63">
        <v>1</v>
      </c>
      <c r="C174" s="57">
        <v>0.1</v>
      </c>
      <c r="D174" s="59" t="s">
        <v>599</v>
      </c>
      <c r="E174" s="59" t="s">
        <v>600</v>
      </c>
      <c r="F174" s="85"/>
      <c r="G174" s="59" t="s">
        <v>601</v>
      </c>
      <c r="H174" s="85"/>
      <c r="I174" s="59" t="s">
        <v>602</v>
      </c>
      <c r="J174" s="85"/>
      <c r="K174" s="60">
        <f t="shared" si="8"/>
        <v>0</v>
      </c>
      <c r="L174" s="61">
        <f t="shared" si="9"/>
        <v>0</v>
      </c>
      <c r="M174" s="50"/>
      <c r="N174" s="17"/>
      <c r="O174" s="17"/>
      <c r="P174" s="17"/>
      <c r="Q174" s="17"/>
      <c r="R174" s="18"/>
    </row>
    <row r="175" spans="1:18" ht="211.5" customHeight="1">
      <c r="A175" s="1"/>
      <c r="B175" s="63">
        <v>1</v>
      </c>
      <c r="C175" s="57">
        <v>0.1</v>
      </c>
      <c r="D175" s="59" t="s">
        <v>603</v>
      </c>
      <c r="E175" s="59" t="s">
        <v>604</v>
      </c>
      <c r="F175" s="85"/>
      <c r="G175" s="59" t="s">
        <v>605</v>
      </c>
      <c r="H175" s="85"/>
      <c r="I175" s="59" t="s">
        <v>606</v>
      </c>
      <c r="J175" s="85"/>
      <c r="K175" s="60">
        <f t="shared" si="8"/>
        <v>0</v>
      </c>
      <c r="L175" s="61">
        <f t="shared" si="9"/>
        <v>0</v>
      </c>
      <c r="M175" s="50"/>
      <c r="N175" s="17"/>
      <c r="O175" s="17"/>
      <c r="P175" s="17"/>
      <c r="Q175" s="17"/>
      <c r="R175" s="18"/>
    </row>
    <row r="176" spans="1:18" ht="106" customHeight="1">
      <c r="A176" s="1"/>
      <c r="B176" s="63">
        <v>2.5</v>
      </c>
      <c r="C176" s="57">
        <v>0.25</v>
      </c>
      <c r="D176" s="59" t="s">
        <v>607</v>
      </c>
      <c r="E176" s="59" t="s">
        <v>608</v>
      </c>
      <c r="F176" s="85"/>
      <c r="G176" s="59" t="s">
        <v>609</v>
      </c>
      <c r="H176" s="85"/>
      <c r="I176" s="59" t="s">
        <v>610</v>
      </c>
      <c r="J176" s="85"/>
      <c r="K176" s="60">
        <f t="shared" si="8"/>
        <v>0</v>
      </c>
      <c r="L176" s="61">
        <f t="shared" si="9"/>
        <v>0</v>
      </c>
      <c r="M176" s="50"/>
      <c r="N176" s="17"/>
      <c r="O176" s="17"/>
      <c r="P176" s="17"/>
      <c r="Q176" s="17"/>
      <c r="R176" s="18"/>
    </row>
    <row r="177" spans="1:18" ht="199" customHeight="1">
      <c r="A177" s="1"/>
      <c r="B177" s="63">
        <v>2.5</v>
      </c>
      <c r="C177" s="57">
        <v>0.25</v>
      </c>
      <c r="D177" s="59" t="s">
        <v>611</v>
      </c>
      <c r="E177" s="58" t="s">
        <v>703</v>
      </c>
      <c r="F177" s="85"/>
      <c r="G177" s="59" t="s">
        <v>612</v>
      </c>
      <c r="H177" s="85"/>
      <c r="I177" s="59" t="s">
        <v>613</v>
      </c>
      <c r="J177" s="85"/>
      <c r="K177" s="60">
        <f t="shared" si="8"/>
        <v>0</v>
      </c>
      <c r="L177" s="61">
        <f t="shared" si="9"/>
        <v>0</v>
      </c>
      <c r="M177" s="50"/>
      <c r="N177" s="17"/>
      <c r="O177" s="17"/>
      <c r="P177" s="17"/>
      <c r="Q177" s="17"/>
      <c r="R177" s="18"/>
    </row>
    <row r="178" spans="1:18" ht="226" customHeight="1">
      <c r="A178" s="1"/>
      <c r="B178" s="63">
        <v>1</v>
      </c>
      <c r="C178" s="57">
        <v>0.1</v>
      </c>
      <c r="D178" s="59" t="s">
        <v>614</v>
      </c>
      <c r="E178" s="65" t="s">
        <v>715</v>
      </c>
      <c r="F178" s="85"/>
      <c r="G178" s="59" t="s">
        <v>615</v>
      </c>
      <c r="H178" s="85"/>
      <c r="I178" s="59" t="s">
        <v>616</v>
      </c>
      <c r="J178" s="85"/>
      <c r="K178" s="60">
        <f t="shared" si="8"/>
        <v>0</v>
      </c>
      <c r="L178" s="61">
        <f t="shared" si="9"/>
        <v>0</v>
      </c>
      <c r="M178" s="50"/>
      <c r="N178" s="17"/>
      <c r="O178" s="17"/>
      <c r="P178" s="17"/>
      <c r="Q178" s="17"/>
      <c r="R178" s="18"/>
    </row>
    <row r="179" spans="1:18" ht="190.5" customHeight="1">
      <c r="A179" s="1"/>
      <c r="B179" s="63">
        <v>1</v>
      </c>
      <c r="C179" s="57">
        <v>0.1</v>
      </c>
      <c r="D179" s="59" t="s">
        <v>617</v>
      </c>
      <c r="E179" s="59" t="s">
        <v>618</v>
      </c>
      <c r="F179" s="85"/>
      <c r="G179" s="58" t="s">
        <v>704</v>
      </c>
      <c r="H179" s="85"/>
      <c r="I179" s="59" t="s">
        <v>619</v>
      </c>
      <c r="J179" s="85"/>
      <c r="K179" s="60">
        <f t="shared" si="8"/>
        <v>0</v>
      </c>
      <c r="L179" s="61">
        <f t="shared" si="9"/>
        <v>0</v>
      </c>
      <c r="M179" s="50"/>
      <c r="N179" s="17"/>
      <c r="O179" s="17"/>
      <c r="P179" s="17"/>
      <c r="Q179" s="17"/>
      <c r="R179" s="18"/>
    </row>
    <row r="180" spans="1:18" ht="132" customHeight="1">
      <c r="A180" s="1"/>
      <c r="B180" s="63">
        <v>2.5</v>
      </c>
      <c r="C180" s="57">
        <v>0.25</v>
      </c>
      <c r="D180" s="59" t="s">
        <v>620</v>
      </c>
      <c r="E180" s="65" t="s">
        <v>716</v>
      </c>
      <c r="F180" s="85"/>
      <c r="G180" s="65" t="s">
        <v>718</v>
      </c>
      <c r="H180" s="85"/>
      <c r="I180" s="65" t="s">
        <v>717</v>
      </c>
      <c r="J180" s="85"/>
      <c r="K180" s="60">
        <f t="shared" si="8"/>
        <v>0</v>
      </c>
      <c r="L180" s="61">
        <f t="shared" si="9"/>
        <v>0</v>
      </c>
      <c r="M180" s="50"/>
      <c r="N180" s="17"/>
      <c r="O180" s="17"/>
      <c r="P180" s="17"/>
      <c r="Q180" s="17"/>
      <c r="R180" s="18"/>
    </row>
    <row r="181" spans="1:18" ht="131.5" customHeight="1">
      <c r="A181" s="1"/>
      <c r="B181" s="63">
        <v>1</v>
      </c>
      <c r="C181" s="57">
        <v>0.1</v>
      </c>
      <c r="D181" s="59" t="s">
        <v>621</v>
      </c>
      <c r="E181" s="59" t="s">
        <v>622</v>
      </c>
      <c r="F181" s="85"/>
      <c r="G181" s="59" t="s">
        <v>623</v>
      </c>
      <c r="H181" s="85"/>
      <c r="I181" s="59" t="s">
        <v>624</v>
      </c>
      <c r="J181" s="85"/>
      <c r="K181" s="60">
        <f t="shared" si="8"/>
        <v>0</v>
      </c>
      <c r="L181" s="61">
        <f t="shared" si="9"/>
        <v>0</v>
      </c>
      <c r="M181" s="50"/>
      <c r="N181" s="17"/>
      <c r="O181" s="17"/>
      <c r="P181" s="17"/>
      <c r="Q181" s="17"/>
      <c r="R181" s="18"/>
    </row>
    <row r="182" spans="1:18" ht="88.5" customHeight="1">
      <c r="A182" s="1"/>
      <c r="B182" s="63">
        <v>1</v>
      </c>
      <c r="C182" s="57">
        <v>0.1</v>
      </c>
      <c r="D182" s="59" t="s">
        <v>625</v>
      </c>
      <c r="E182" s="59" t="s">
        <v>626</v>
      </c>
      <c r="F182" s="85"/>
      <c r="G182" s="59" t="s">
        <v>627</v>
      </c>
      <c r="H182" s="85"/>
      <c r="I182" s="59" t="s">
        <v>628</v>
      </c>
      <c r="J182" s="85"/>
      <c r="K182" s="60">
        <f t="shared" si="8"/>
        <v>0</v>
      </c>
      <c r="L182" s="61">
        <f t="shared" si="9"/>
        <v>0</v>
      </c>
      <c r="M182" s="50"/>
      <c r="N182" s="17"/>
      <c r="O182" s="17"/>
      <c r="P182" s="17"/>
      <c r="Q182" s="17"/>
      <c r="R182" s="18"/>
    </row>
    <row r="183" spans="1:18" ht="158" customHeight="1">
      <c r="A183" s="1"/>
      <c r="B183" s="63">
        <v>1</v>
      </c>
      <c r="C183" s="57">
        <v>0.1</v>
      </c>
      <c r="D183" s="59" t="s">
        <v>629</v>
      </c>
      <c r="E183" s="59" t="s">
        <v>630</v>
      </c>
      <c r="F183" s="85"/>
      <c r="G183" s="59" t="s">
        <v>631</v>
      </c>
      <c r="H183" s="85"/>
      <c r="I183" s="59" t="s">
        <v>632</v>
      </c>
      <c r="J183" s="85"/>
      <c r="K183" s="60">
        <f t="shared" si="8"/>
        <v>0</v>
      </c>
      <c r="L183" s="61">
        <f t="shared" si="9"/>
        <v>0</v>
      </c>
      <c r="M183" s="50"/>
      <c r="N183" s="17"/>
      <c r="O183" s="17"/>
      <c r="P183" s="17"/>
      <c r="Q183" s="17"/>
      <c r="R183" s="18"/>
    </row>
    <row r="184" spans="1:18" ht="194" customHeight="1">
      <c r="A184" s="1"/>
      <c r="B184" s="63">
        <v>1</v>
      </c>
      <c r="C184" s="57">
        <v>0.1</v>
      </c>
      <c r="D184" s="59" t="s">
        <v>633</v>
      </c>
      <c r="E184" s="59" t="s">
        <v>634</v>
      </c>
      <c r="F184" s="85"/>
      <c r="G184" s="59" t="s">
        <v>635</v>
      </c>
      <c r="H184" s="85"/>
      <c r="I184" s="59" t="s">
        <v>636</v>
      </c>
      <c r="J184" s="85"/>
      <c r="K184" s="60">
        <f t="shared" si="8"/>
        <v>0</v>
      </c>
      <c r="L184" s="61">
        <f t="shared" si="9"/>
        <v>0</v>
      </c>
      <c r="M184" s="50"/>
      <c r="N184" s="17"/>
      <c r="O184" s="17"/>
      <c r="P184" s="17"/>
      <c r="Q184" s="17"/>
      <c r="R184" s="18"/>
    </row>
    <row r="185" spans="1:18" ht="84.5" customHeight="1">
      <c r="A185" s="1"/>
      <c r="B185" s="63">
        <v>1</v>
      </c>
      <c r="C185" s="57">
        <v>0.1</v>
      </c>
      <c r="D185" s="59" t="s">
        <v>637</v>
      </c>
      <c r="E185" s="59" t="s">
        <v>638</v>
      </c>
      <c r="F185" s="85"/>
      <c r="G185" s="59" t="s">
        <v>639</v>
      </c>
      <c r="H185" s="85"/>
      <c r="I185" s="59" t="s">
        <v>640</v>
      </c>
      <c r="J185" s="85"/>
      <c r="K185" s="60">
        <f t="shared" si="8"/>
        <v>0</v>
      </c>
      <c r="L185" s="61">
        <f t="shared" si="9"/>
        <v>0</v>
      </c>
      <c r="M185" s="50"/>
      <c r="N185" s="17"/>
      <c r="O185" s="17"/>
      <c r="P185" s="17"/>
      <c r="Q185" s="17"/>
      <c r="R185" s="18"/>
    </row>
    <row r="186" spans="1:18" ht="84.5" customHeight="1">
      <c r="A186" s="1"/>
      <c r="B186" s="63">
        <v>1</v>
      </c>
      <c r="C186" s="57">
        <v>0.1</v>
      </c>
      <c r="D186" s="59" t="s">
        <v>641</v>
      </c>
      <c r="E186" s="59" t="s">
        <v>642</v>
      </c>
      <c r="F186" s="85"/>
      <c r="G186" s="59" t="s">
        <v>643</v>
      </c>
      <c r="H186" s="85"/>
      <c r="I186" s="59" t="s">
        <v>644</v>
      </c>
      <c r="J186" s="85"/>
      <c r="K186" s="60">
        <f t="shared" si="8"/>
        <v>0</v>
      </c>
      <c r="L186" s="61">
        <f t="shared" si="9"/>
        <v>0</v>
      </c>
      <c r="M186" s="50"/>
      <c r="N186" s="17"/>
      <c r="O186" s="17"/>
      <c r="P186" s="17"/>
      <c r="Q186" s="17"/>
      <c r="R186" s="18"/>
    </row>
    <row r="187" spans="1:18" ht="126" customHeight="1">
      <c r="A187" s="1"/>
      <c r="B187" s="63">
        <v>1</v>
      </c>
      <c r="C187" s="57">
        <v>0.1</v>
      </c>
      <c r="D187" s="59" t="s">
        <v>645</v>
      </c>
      <c r="E187" s="59" t="s">
        <v>646</v>
      </c>
      <c r="F187" s="85"/>
      <c r="G187" s="59" t="s">
        <v>647</v>
      </c>
      <c r="H187" s="85"/>
      <c r="I187" s="59" t="s">
        <v>648</v>
      </c>
      <c r="J187" s="85"/>
      <c r="K187" s="60">
        <f t="shared" si="8"/>
        <v>0</v>
      </c>
      <c r="L187" s="61">
        <f t="shared" si="9"/>
        <v>0</v>
      </c>
      <c r="M187" s="50"/>
      <c r="N187" s="17"/>
      <c r="O187" s="17"/>
      <c r="P187" s="17"/>
      <c r="Q187" s="17"/>
      <c r="R187" s="18"/>
    </row>
    <row r="188" spans="1:18" ht="78" customHeight="1">
      <c r="A188" s="1"/>
      <c r="B188" s="63">
        <v>1</v>
      </c>
      <c r="C188" s="57">
        <v>0.1</v>
      </c>
      <c r="D188" s="59" t="s">
        <v>649</v>
      </c>
      <c r="E188" s="59" t="s">
        <v>650</v>
      </c>
      <c r="F188" s="85"/>
      <c r="G188" s="59" t="s">
        <v>651</v>
      </c>
      <c r="H188" s="85"/>
      <c r="I188" s="59" t="s">
        <v>652</v>
      </c>
      <c r="J188" s="85"/>
      <c r="K188" s="60">
        <f t="shared" si="8"/>
        <v>0</v>
      </c>
      <c r="L188" s="61">
        <f t="shared" si="9"/>
        <v>0</v>
      </c>
      <c r="M188" s="50"/>
      <c r="N188" s="17"/>
      <c r="O188" s="17"/>
      <c r="P188" s="17"/>
      <c r="Q188" s="17"/>
      <c r="R188" s="18"/>
    </row>
    <row r="189" spans="1:18" ht="112.5" customHeight="1">
      <c r="A189" s="1"/>
      <c r="B189" s="63">
        <v>1</v>
      </c>
      <c r="C189" s="57">
        <v>0.1</v>
      </c>
      <c r="D189" s="59" t="s">
        <v>653</v>
      </c>
      <c r="E189" s="59" t="s">
        <v>654</v>
      </c>
      <c r="F189" s="85"/>
      <c r="G189" s="59" t="s">
        <v>655</v>
      </c>
      <c r="H189" s="85"/>
      <c r="I189" s="59" t="s">
        <v>656</v>
      </c>
      <c r="J189" s="85"/>
      <c r="K189" s="60">
        <f t="shared" si="8"/>
        <v>0</v>
      </c>
      <c r="L189" s="61">
        <f t="shared" si="9"/>
        <v>0</v>
      </c>
      <c r="M189" s="50"/>
      <c r="N189" s="17"/>
      <c r="O189" s="17"/>
      <c r="P189" s="17"/>
      <c r="Q189" s="17"/>
      <c r="R189" s="18"/>
    </row>
    <row r="190" spans="1:18" ht="126" customHeight="1">
      <c r="A190" s="1"/>
      <c r="B190" s="63">
        <v>1</v>
      </c>
      <c r="C190" s="57">
        <v>0.1</v>
      </c>
      <c r="D190" s="59" t="s">
        <v>657</v>
      </c>
      <c r="E190" s="59" t="s">
        <v>658</v>
      </c>
      <c r="F190" s="85"/>
      <c r="G190" s="59" t="s">
        <v>659</v>
      </c>
      <c r="H190" s="85"/>
      <c r="I190" s="59" t="s">
        <v>660</v>
      </c>
      <c r="J190" s="85"/>
      <c r="K190" s="60">
        <f t="shared" si="8"/>
        <v>0</v>
      </c>
      <c r="L190" s="61">
        <f t="shared" si="9"/>
        <v>0</v>
      </c>
      <c r="M190" s="50"/>
      <c r="N190" s="17"/>
      <c r="O190" s="17"/>
      <c r="P190" s="17"/>
      <c r="Q190" s="17"/>
      <c r="R190" s="18"/>
    </row>
    <row r="191" spans="1:18" ht="126" customHeight="1">
      <c r="A191" s="1"/>
      <c r="B191" s="63">
        <v>1</v>
      </c>
      <c r="C191" s="57">
        <v>0.1</v>
      </c>
      <c r="D191" s="59" t="s">
        <v>661</v>
      </c>
      <c r="E191" s="59" t="s">
        <v>662</v>
      </c>
      <c r="F191" s="85"/>
      <c r="G191" s="59" t="s">
        <v>663</v>
      </c>
      <c r="H191" s="85"/>
      <c r="I191" s="59" t="s">
        <v>664</v>
      </c>
      <c r="J191" s="85"/>
      <c r="K191" s="60">
        <f t="shared" si="8"/>
        <v>0</v>
      </c>
      <c r="L191" s="61">
        <f t="shared" si="9"/>
        <v>0</v>
      </c>
      <c r="M191" s="50"/>
      <c r="N191" s="17"/>
      <c r="O191" s="17"/>
      <c r="P191" s="17"/>
      <c r="Q191" s="17"/>
      <c r="R191" s="18"/>
    </row>
    <row r="192" spans="1:18" ht="126" customHeight="1">
      <c r="A192" s="1"/>
      <c r="B192" s="63">
        <v>1</v>
      </c>
      <c r="C192" s="57">
        <v>0.1</v>
      </c>
      <c r="D192" s="59" t="s">
        <v>665</v>
      </c>
      <c r="E192" s="59" t="s">
        <v>666</v>
      </c>
      <c r="F192" s="85"/>
      <c r="G192" s="59" t="s">
        <v>667</v>
      </c>
      <c r="H192" s="85"/>
      <c r="I192" s="59" t="s">
        <v>668</v>
      </c>
      <c r="J192" s="85"/>
      <c r="K192" s="60">
        <f t="shared" si="8"/>
        <v>0</v>
      </c>
      <c r="L192" s="61">
        <f t="shared" si="9"/>
        <v>0</v>
      </c>
      <c r="M192" s="50"/>
      <c r="N192" s="17"/>
      <c r="O192" s="17"/>
      <c r="P192" s="17"/>
      <c r="Q192" s="17"/>
      <c r="R192" s="18"/>
    </row>
    <row r="193" spans="1:18" ht="126" customHeight="1">
      <c r="A193" s="1"/>
      <c r="B193" s="63">
        <v>1</v>
      </c>
      <c r="C193" s="57">
        <v>0.1</v>
      </c>
      <c r="D193" s="59" t="s">
        <v>669</v>
      </c>
      <c r="E193" s="59" t="s">
        <v>670</v>
      </c>
      <c r="F193" s="85"/>
      <c r="G193" s="59" t="s">
        <v>671</v>
      </c>
      <c r="H193" s="85"/>
      <c r="I193" s="59" t="s">
        <v>672</v>
      </c>
      <c r="J193" s="85"/>
      <c r="K193" s="60">
        <f t="shared" si="8"/>
        <v>0</v>
      </c>
      <c r="L193" s="61">
        <f t="shared" si="9"/>
        <v>0</v>
      </c>
      <c r="M193" s="50"/>
      <c r="N193" s="17"/>
      <c r="O193" s="17"/>
      <c r="P193" s="17"/>
      <c r="Q193" s="17"/>
      <c r="R193" s="18"/>
    </row>
    <row r="194" spans="1:18" ht="92.5" customHeight="1">
      <c r="A194" s="1"/>
      <c r="B194" s="63">
        <v>1</v>
      </c>
      <c r="C194" s="57">
        <v>0.1</v>
      </c>
      <c r="D194" s="59" t="s">
        <v>673</v>
      </c>
      <c r="E194" s="59" t="s">
        <v>674</v>
      </c>
      <c r="F194" s="85"/>
      <c r="G194" s="59" t="s">
        <v>675</v>
      </c>
      <c r="H194" s="85"/>
      <c r="I194" s="59" t="s">
        <v>676</v>
      </c>
      <c r="J194" s="85"/>
      <c r="K194" s="60">
        <f t="shared" si="8"/>
        <v>0</v>
      </c>
      <c r="L194" s="61">
        <f t="shared" si="9"/>
        <v>0</v>
      </c>
      <c r="M194" s="50"/>
      <c r="N194" s="17"/>
      <c r="O194" s="17"/>
      <c r="P194" s="17"/>
      <c r="Q194" s="17"/>
      <c r="R194" s="18"/>
    </row>
    <row r="195" spans="1:18" ht="88.5" customHeight="1">
      <c r="A195" s="1"/>
      <c r="B195" s="63">
        <v>2.5</v>
      </c>
      <c r="C195" s="57">
        <v>0.25</v>
      </c>
      <c r="D195" s="59" t="s">
        <v>677</v>
      </c>
      <c r="E195" s="59" t="s">
        <v>678</v>
      </c>
      <c r="F195" s="85"/>
      <c r="G195" s="59" t="s">
        <v>679</v>
      </c>
      <c r="H195" s="85"/>
      <c r="I195" s="59" t="s">
        <v>680</v>
      </c>
      <c r="J195" s="85"/>
      <c r="K195" s="60">
        <f t="shared" si="8"/>
        <v>0</v>
      </c>
      <c r="L195" s="61">
        <f t="shared" si="9"/>
        <v>0</v>
      </c>
      <c r="M195" s="50"/>
      <c r="N195" s="17"/>
      <c r="O195" s="17"/>
      <c r="P195" s="17"/>
      <c r="Q195" s="17"/>
      <c r="R195" s="18"/>
    </row>
    <row r="196" spans="1:18" ht="126" customHeight="1">
      <c r="A196" s="1"/>
      <c r="B196" s="63">
        <v>1</v>
      </c>
      <c r="C196" s="57">
        <v>0.1</v>
      </c>
      <c r="D196" s="59" t="s">
        <v>681</v>
      </c>
      <c r="E196" s="59" t="s">
        <v>682</v>
      </c>
      <c r="F196" s="85"/>
      <c r="G196" s="59" t="s">
        <v>683</v>
      </c>
      <c r="H196" s="85"/>
      <c r="I196" s="59" t="s">
        <v>684</v>
      </c>
      <c r="J196" s="85"/>
      <c r="K196" s="60">
        <f t="shared" si="8"/>
        <v>0</v>
      </c>
      <c r="L196" s="61">
        <f t="shared" si="9"/>
        <v>0</v>
      </c>
      <c r="M196" s="50"/>
      <c r="N196" s="17"/>
      <c r="O196" s="17"/>
      <c r="P196" s="17"/>
      <c r="Q196" s="17"/>
      <c r="R196" s="18"/>
    </row>
    <row r="197" spans="1:18" ht="158" customHeight="1">
      <c r="A197" s="1"/>
      <c r="B197" s="63">
        <v>1</v>
      </c>
      <c r="C197" s="57">
        <v>0.1</v>
      </c>
      <c r="D197" s="59" t="s">
        <v>685</v>
      </c>
      <c r="E197" s="59" t="s">
        <v>686</v>
      </c>
      <c r="F197" s="85"/>
      <c r="G197" s="59" t="s">
        <v>687</v>
      </c>
      <c r="H197" s="85"/>
      <c r="I197" s="59" t="s">
        <v>688</v>
      </c>
      <c r="J197" s="85"/>
      <c r="K197" s="60">
        <f t="shared" si="8"/>
        <v>0</v>
      </c>
      <c r="L197" s="61">
        <f t="shared" si="9"/>
        <v>0</v>
      </c>
      <c r="M197" s="50"/>
      <c r="N197" s="17"/>
      <c r="O197" s="17"/>
      <c r="P197" s="17"/>
      <c r="Q197" s="17"/>
      <c r="R197" s="18"/>
    </row>
    <row r="198" spans="1:18" ht="165" customHeight="1">
      <c r="A198" s="1"/>
      <c r="B198" s="63">
        <v>1</v>
      </c>
      <c r="C198" s="57">
        <v>0.1</v>
      </c>
      <c r="D198" s="59" t="s">
        <v>689</v>
      </c>
      <c r="E198" s="59" t="s">
        <v>690</v>
      </c>
      <c r="F198" s="85"/>
      <c r="G198" s="59" t="s">
        <v>691</v>
      </c>
      <c r="H198" s="85"/>
      <c r="I198" s="59" t="s">
        <v>692</v>
      </c>
      <c r="J198" s="85"/>
      <c r="K198" s="60">
        <f t="shared" si="8"/>
        <v>0</v>
      </c>
      <c r="L198" s="61">
        <f t="shared" si="9"/>
        <v>0</v>
      </c>
      <c r="M198" s="50"/>
      <c r="N198" s="17"/>
      <c r="O198" s="17"/>
      <c r="P198" s="17"/>
      <c r="Q198" s="17"/>
      <c r="R198" s="18"/>
    </row>
    <row r="199" spans="1:18" ht="157.5" customHeight="1">
      <c r="A199" s="1"/>
      <c r="B199" s="63">
        <v>1</v>
      </c>
      <c r="C199" s="57">
        <v>0.1</v>
      </c>
      <c r="D199" s="59" t="s">
        <v>693</v>
      </c>
      <c r="E199" s="59" t="s">
        <v>694</v>
      </c>
      <c r="F199" s="85"/>
      <c r="G199" s="59" t="s">
        <v>695</v>
      </c>
      <c r="H199" s="85"/>
      <c r="I199" s="59" t="s">
        <v>696</v>
      </c>
      <c r="J199" s="85"/>
      <c r="K199" s="60">
        <f t="shared" si="8"/>
        <v>0</v>
      </c>
      <c r="L199" s="61">
        <f t="shared" si="9"/>
        <v>0</v>
      </c>
      <c r="M199" s="50"/>
      <c r="N199" s="17"/>
      <c r="O199" s="17"/>
      <c r="P199" s="17"/>
      <c r="Q199" s="17"/>
      <c r="R199" s="18"/>
    </row>
    <row r="200" spans="1:18" ht="18" customHeight="1">
      <c r="A200" s="66"/>
      <c r="B200" s="67"/>
      <c r="C200" s="68"/>
      <c r="D200" s="69"/>
      <c r="E200" s="69"/>
      <c r="F200" s="70"/>
      <c r="G200" s="69"/>
      <c r="H200" s="70"/>
      <c r="I200" s="86" t="s">
        <v>697</v>
      </c>
      <c r="J200" s="87"/>
      <c r="K200" s="87"/>
      <c r="L200" s="71">
        <f>SUM(L28:L199)</f>
        <v>0</v>
      </c>
      <c r="M200" s="17"/>
      <c r="N200" s="17"/>
      <c r="O200" s="17"/>
      <c r="P200" s="17"/>
      <c r="Q200" s="17"/>
      <c r="R200" s="18"/>
    </row>
    <row r="201" spans="1:18" ht="18" customHeight="1">
      <c r="A201" s="42"/>
      <c r="B201" s="17"/>
      <c r="C201" s="43"/>
      <c r="D201" s="14"/>
      <c r="E201" s="14"/>
      <c r="F201" s="15"/>
      <c r="G201" s="14"/>
      <c r="H201" s="15"/>
      <c r="I201" s="88" t="s">
        <v>698</v>
      </c>
      <c r="J201" s="89"/>
      <c r="K201" s="89"/>
      <c r="L201" s="72">
        <f>SUM(K28:K199)</f>
        <v>0</v>
      </c>
      <c r="M201" s="17"/>
      <c r="N201" s="17"/>
      <c r="O201" s="17"/>
      <c r="P201" s="17"/>
      <c r="Q201" s="17"/>
      <c r="R201" s="18"/>
    </row>
    <row r="202" spans="1:18" ht="16" customHeight="1">
      <c r="A202" s="73"/>
      <c r="B202" s="17"/>
      <c r="C202" s="43"/>
      <c r="D202" s="14"/>
      <c r="E202" s="14"/>
      <c r="F202" s="74"/>
      <c r="G202" s="14"/>
      <c r="H202" s="74"/>
      <c r="I202" s="14"/>
      <c r="J202" s="74"/>
      <c r="K202" s="16"/>
      <c r="L202" s="16"/>
      <c r="M202" s="17"/>
      <c r="N202" s="17"/>
      <c r="O202" s="17"/>
      <c r="P202" s="17"/>
      <c r="Q202" s="17"/>
      <c r="R202" s="18"/>
    </row>
    <row r="203" spans="1:18" ht="16" customHeight="1">
      <c r="A203" s="73"/>
      <c r="B203" s="17"/>
      <c r="C203" s="43"/>
      <c r="D203" s="14"/>
      <c r="E203" s="14"/>
      <c r="F203" s="74"/>
      <c r="G203" s="14"/>
      <c r="H203" s="74"/>
      <c r="I203" s="14"/>
      <c r="J203" s="74"/>
      <c r="K203" s="16"/>
      <c r="L203" s="16"/>
      <c r="M203" s="17"/>
      <c r="N203" s="17"/>
      <c r="O203" s="17"/>
      <c r="P203" s="17"/>
      <c r="Q203" s="17"/>
      <c r="R203" s="18"/>
    </row>
    <row r="204" spans="1:18" ht="16" customHeight="1">
      <c r="A204" s="73"/>
      <c r="B204" s="17"/>
      <c r="C204" s="43"/>
      <c r="D204" s="14"/>
      <c r="E204" s="14"/>
      <c r="F204" s="74"/>
      <c r="G204" s="14"/>
      <c r="H204" s="74"/>
      <c r="I204" s="14"/>
      <c r="J204" s="74"/>
      <c r="K204" s="16"/>
      <c r="L204" s="16"/>
      <c r="M204" s="17"/>
      <c r="N204" s="17"/>
      <c r="O204" s="17"/>
      <c r="P204" s="17"/>
      <c r="Q204" s="17"/>
      <c r="R204" s="18"/>
    </row>
    <row r="205" spans="1:18" ht="16" customHeight="1">
      <c r="A205" s="73"/>
      <c r="B205" s="17"/>
      <c r="C205" s="43"/>
      <c r="D205" s="14"/>
      <c r="E205" s="14"/>
      <c r="F205" s="74"/>
      <c r="G205" s="14"/>
      <c r="H205" s="74"/>
      <c r="I205" s="14"/>
      <c r="J205" s="74"/>
      <c r="K205" s="16"/>
      <c r="L205" s="16"/>
      <c r="M205" s="17"/>
      <c r="N205" s="17"/>
      <c r="O205" s="17"/>
      <c r="P205" s="17"/>
      <c r="Q205" s="17"/>
      <c r="R205" s="18"/>
    </row>
    <row r="206" spans="1:18" ht="16" customHeight="1">
      <c r="A206" s="73"/>
      <c r="B206" s="17"/>
      <c r="C206" s="43"/>
      <c r="D206" s="14"/>
      <c r="E206" s="14"/>
      <c r="F206" s="74"/>
      <c r="G206" s="14"/>
      <c r="H206" s="74"/>
      <c r="I206" s="14"/>
      <c r="J206" s="74"/>
      <c r="K206" s="16"/>
      <c r="L206" s="16"/>
      <c r="M206" s="17"/>
      <c r="N206" s="17"/>
      <c r="O206" s="17"/>
      <c r="P206" s="17"/>
      <c r="Q206" s="17"/>
      <c r="R206" s="18"/>
    </row>
    <row r="207" spans="1:18" ht="16" customHeight="1">
      <c r="A207" s="73"/>
      <c r="B207" s="17"/>
      <c r="C207" s="43"/>
      <c r="D207" s="14"/>
      <c r="E207" s="14"/>
      <c r="F207" s="74"/>
      <c r="G207" s="14"/>
      <c r="H207" s="74"/>
      <c r="I207" s="14"/>
      <c r="J207" s="74"/>
      <c r="K207" s="16"/>
      <c r="L207" s="16"/>
      <c r="M207" s="17"/>
      <c r="N207" s="17"/>
      <c r="O207" s="17"/>
      <c r="P207" s="17"/>
      <c r="Q207" s="17"/>
      <c r="R207" s="18"/>
    </row>
    <row r="208" spans="1:18" ht="16" customHeight="1">
      <c r="A208" s="73"/>
      <c r="B208" s="17"/>
      <c r="C208" s="43"/>
      <c r="D208" s="14"/>
      <c r="E208" s="14"/>
      <c r="F208" s="74"/>
      <c r="G208" s="14"/>
      <c r="H208" s="74"/>
      <c r="I208" s="14"/>
      <c r="J208" s="74"/>
      <c r="K208" s="16"/>
      <c r="L208" s="16"/>
      <c r="M208" s="17"/>
      <c r="N208" s="17"/>
      <c r="O208" s="17"/>
      <c r="P208" s="17"/>
      <c r="Q208" s="17"/>
      <c r="R208" s="18"/>
    </row>
    <row r="209" spans="1:18" ht="16" customHeight="1">
      <c r="A209" s="73"/>
      <c r="B209" s="17"/>
      <c r="C209" s="43"/>
      <c r="D209" s="14"/>
      <c r="E209" s="14"/>
      <c r="F209" s="74"/>
      <c r="G209" s="14"/>
      <c r="H209" s="74"/>
      <c r="I209" s="14"/>
      <c r="J209" s="74"/>
      <c r="K209" s="16"/>
      <c r="L209" s="16"/>
      <c r="M209" s="17"/>
      <c r="N209" s="17"/>
      <c r="O209" s="17"/>
      <c r="P209" s="17"/>
      <c r="Q209" s="17"/>
      <c r="R209" s="18"/>
    </row>
    <row r="210" spans="1:18" ht="16" customHeight="1">
      <c r="A210" s="73"/>
      <c r="B210" s="17"/>
      <c r="C210" s="43"/>
      <c r="D210" s="14"/>
      <c r="E210" s="14"/>
      <c r="F210" s="74"/>
      <c r="G210" s="14"/>
      <c r="H210" s="74"/>
      <c r="I210" s="14"/>
      <c r="J210" s="74"/>
      <c r="K210" s="16"/>
      <c r="L210" s="16"/>
      <c r="M210" s="17"/>
      <c r="N210" s="17"/>
      <c r="O210" s="17"/>
      <c r="P210" s="17"/>
      <c r="Q210" s="17"/>
      <c r="R210" s="18"/>
    </row>
    <row r="211" spans="1:18" ht="16" customHeight="1">
      <c r="A211" s="73"/>
      <c r="B211" s="17"/>
      <c r="C211" s="43"/>
      <c r="D211" s="14"/>
      <c r="E211" s="14"/>
      <c r="F211" s="74"/>
      <c r="G211" s="14"/>
      <c r="H211" s="74"/>
      <c r="I211" s="14"/>
      <c r="J211" s="74"/>
      <c r="K211" s="16"/>
      <c r="L211" s="16"/>
      <c r="M211" s="17"/>
      <c r="N211" s="17"/>
      <c r="O211" s="17"/>
      <c r="P211" s="17"/>
      <c r="Q211" s="17"/>
      <c r="R211" s="18"/>
    </row>
    <row r="212" spans="1:18" ht="16" customHeight="1">
      <c r="A212" s="73"/>
      <c r="B212" s="17"/>
      <c r="C212" s="43"/>
      <c r="D212" s="14"/>
      <c r="E212" s="14"/>
      <c r="F212" s="74"/>
      <c r="G212" s="14"/>
      <c r="H212" s="74"/>
      <c r="I212" s="14"/>
      <c r="J212" s="74"/>
      <c r="K212" s="16"/>
      <c r="L212" s="16"/>
      <c r="M212" s="17"/>
      <c r="N212" s="17"/>
      <c r="O212" s="17"/>
      <c r="P212" s="17"/>
      <c r="Q212" s="17"/>
      <c r="R212" s="18"/>
    </row>
    <row r="213" spans="1:18" ht="16" customHeight="1">
      <c r="A213" s="73"/>
      <c r="B213" s="17"/>
      <c r="C213" s="43"/>
      <c r="D213" s="14"/>
      <c r="E213" s="14"/>
      <c r="F213" s="74"/>
      <c r="G213" s="14"/>
      <c r="H213" s="74"/>
      <c r="I213" s="14"/>
      <c r="J213" s="74"/>
      <c r="K213" s="16"/>
      <c r="L213" s="16"/>
      <c r="M213" s="17"/>
      <c r="N213" s="17"/>
      <c r="O213" s="17"/>
      <c r="P213" s="17"/>
      <c r="Q213" s="17"/>
      <c r="R213" s="18"/>
    </row>
    <row r="214" spans="1:18" ht="16" customHeight="1">
      <c r="A214" s="73"/>
      <c r="B214" s="17"/>
      <c r="C214" s="43"/>
      <c r="D214" s="14"/>
      <c r="E214" s="14"/>
      <c r="F214" s="74"/>
      <c r="G214" s="14"/>
      <c r="H214" s="74"/>
      <c r="I214" s="14"/>
      <c r="J214" s="74"/>
      <c r="K214" s="16"/>
      <c r="L214" s="16"/>
      <c r="M214" s="17"/>
      <c r="N214" s="17"/>
      <c r="O214" s="17"/>
      <c r="P214" s="17"/>
      <c r="Q214" s="17"/>
      <c r="R214" s="18"/>
    </row>
    <row r="215" spans="1:18" ht="16" customHeight="1">
      <c r="A215" s="73"/>
      <c r="B215" s="17"/>
      <c r="C215" s="43"/>
      <c r="D215" s="14"/>
      <c r="E215" s="14"/>
      <c r="F215" s="74"/>
      <c r="G215" s="14"/>
      <c r="H215" s="74"/>
      <c r="I215" s="14"/>
      <c r="J215" s="74"/>
      <c r="K215" s="16"/>
      <c r="L215" s="16"/>
      <c r="M215" s="17"/>
      <c r="N215" s="17"/>
      <c r="O215" s="17"/>
      <c r="P215" s="17"/>
      <c r="Q215" s="17"/>
      <c r="R215" s="18"/>
    </row>
    <row r="216" spans="1:18" ht="16" customHeight="1">
      <c r="A216" s="73"/>
      <c r="B216" s="17"/>
      <c r="C216" s="43"/>
      <c r="D216" s="14"/>
      <c r="E216" s="14"/>
      <c r="F216" s="74"/>
      <c r="G216" s="14"/>
      <c r="H216" s="74"/>
      <c r="I216" s="14"/>
      <c r="J216" s="74"/>
      <c r="K216" s="16"/>
      <c r="L216" s="16"/>
      <c r="M216" s="17"/>
      <c r="N216" s="17"/>
      <c r="O216" s="17"/>
      <c r="P216" s="17"/>
      <c r="Q216" s="17"/>
      <c r="R216" s="18"/>
    </row>
    <row r="217" spans="1:18" ht="16" customHeight="1">
      <c r="A217" s="73"/>
      <c r="B217" s="17"/>
      <c r="C217" s="43"/>
      <c r="D217" s="14"/>
      <c r="E217" s="14"/>
      <c r="F217" s="74"/>
      <c r="G217" s="14"/>
      <c r="H217" s="74"/>
      <c r="I217" s="14"/>
      <c r="J217" s="74"/>
      <c r="K217" s="16"/>
      <c r="L217" s="16"/>
      <c r="M217" s="17"/>
      <c r="N217" s="17"/>
      <c r="O217" s="17"/>
      <c r="P217" s="17"/>
      <c r="Q217" s="17"/>
      <c r="R217" s="18"/>
    </row>
    <row r="218" spans="1:18" ht="16" customHeight="1">
      <c r="A218" s="73"/>
      <c r="B218" s="17"/>
      <c r="C218" s="43"/>
      <c r="D218" s="14"/>
      <c r="E218" s="14"/>
      <c r="F218" s="74"/>
      <c r="G218" s="14"/>
      <c r="H218" s="74"/>
      <c r="I218" s="14"/>
      <c r="J218" s="74"/>
      <c r="K218" s="16"/>
      <c r="L218" s="16"/>
      <c r="M218" s="17"/>
      <c r="N218" s="17"/>
      <c r="O218" s="17"/>
      <c r="P218" s="17"/>
      <c r="Q218" s="17"/>
      <c r="R218" s="18"/>
    </row>
    <row r="219" spans="1:18" ht="16" customHeight="1">
      <c r="A219" s="73"/>
      <c r="B219" s="17"/>
      <c r="C219" s="43"/>
      <c r="D219" s="14"/>
      <c r="E219" s="14"/>
      <c r="F219" s="74"/>
      <c r="G219" s="14"/>
      <c r="H219" s="74"/>
      <c r="I219" s="14"/>
      <c r="J219" s="74"/>
      <c r="K219" s="16"/>
      <c r="L219" s="16"/>
      <c r="M219" s="17"/>
      <c r="N219" s="17"/>
      <c r="O219" s="17"/>
      <c r="P219" s="17"/>
      <c r="Q219" s="17"/>
      <c r="R219" s="18"/>
    </row>
    <row r="220" spans="1:18" ht="16" customHeight="1">
      <c r="A220" s="73"/>
      <c r="B220" s="17"/>
      <c r="C220" s="43"/>
      <c r="D220" s="14"/>
      <c r="E220" s="14"/>
      <c r="F220" s="74"/>
      <c r="G220" s="14"/>
      <c r="H220" s="74"/>
      <c r="I220" s="14"/>
      <c r="J220" s="74"/>
      <c r="K220" s="16"/>
      <c r="L220" s="16"/>
      <c r="M220" s="17"/>
      <c r="N220" s="17"/>
      <c r="O220" s="17"/>
      <c r="P220" s="17"/>
      <c r="Q220" s="17"/>
      <c r="R220" s="18"/>
    </row>
    <row r="221" spans="1:18" ht="16" customHeight="1">
      <c r="A221" s="73"/>
      <c r="B221" s="17"/>
      <c r="C221" s="43"/>
      <c r="D221" s="14"/>
      <c r="E221" s="14"/>
      <c r="F221" s="74"/>
      <c r="G221" s="14"/>
      <c r="H221" s="74"/>
      <c r="I221" s="14"/>
      <c r="J221" s="74"/>
      <c r="K221" s="16"/>
      <c r="L221" s="16"/>
      <c r="M221" s="17"/>
      <c r="N221" s="17"/>
      <c r="O221" s="17"/>
      <c r="P221" s="17"/>
      <c r="Q221" s="17"/>
      <c r="R221" s="18"/>
    </row>
    <row r="222" spans="1:18" ht="16" customHeight="1">
      <c r="A222" s="73"/>
      <c r="B222" s="17"/>
      <c r="C222" s="43"/>
      <c r="D222" s="14"/>
      <c r="E222" s="14"/>
      <c r="F222" s="74"/>
      <c r="G222" s="14"/>
      <c r="H222" s="74"/>
      <c r="I222" s="14"/>
      <c r="J222" s="74"/>
      <c r="K222" s="16"/>
      <c r="L222" s="16"/>
      <c r="M222" s="17"/>
      <c r="N222" s="17"/>
      <c r="O222" s="17"/>
      <c r="P222" s="17"/>
      <c r="Q222" s="17"/>
      <c r="R222" s="18"/>
    </row>
    <row r="223" spans="1:18" ht="16" customHeight="1">
      <c r="A223" s="73"/>
      <c r="B223" s="17"/>
      <c r="C223" s="43"/>
      <c r="D223" s="14"/>
      <c r="E223" s="14"/>
      <c r="F223" s="74"/>
      <c r="G223" s="14"/>
      <c r="H223" s="74"/>
      <c r="I223" s="14"/>
      <c r="J223" s="74"/>
      <c r="K223" s="16"/>
      <c r="L223" s="16"/>
      <c r="M223" s="17"/>
      <c r="N223" s="17"/>
      <c r="O223" s="17"/>
      <c r="P223" s="17"/>
      <c r="Q223" s="17"/>
      <c r="R223" s="18"/>
    </row>
    <row r="224" spans="1:18" ht="16" customHeight="1">
      <c r="A224" s="73"/>
      <c r="B224" s="17"/>
      <c r="C224" s="43"/>
      <c r="D224" s="14"/>
      <c r="E224" s="14"/>
      <c r="F224" s="74"/>
      <c r="G224" s="14"/>
      <c r="H224" s="74"/>
      <c r="I224" s="14"/>
      <c r="J224" s="74"/>
      <c r="K224" s="16"/>
      <c r="L224" s="16"/>
      <c r="M224" s="17"/>
      <c r="N224" s="17"/>
      <c r="O224" s="17"/>
      <c r="P224" s="17"/>
      <c r="Q224" s="17"/>
      <c r="R224" s="18"/>
    </row>
    <row r="225" spans="1:18" ht="16" customHeight="1">
      <c r="A225" s="73"/>
      <c r="B225" s="17"/>
      <c r="C225" s="43"/>
      <c r="D225" s="14"/>
      <c r="E225" s="14"/>
      <c r="F225" s="74"/>
      <c r="G225" s="14"/>
      <c r="H225" s="74"/>
      <c r="I225" s="14"/>
      <c r="J225" s="74"/>
      <c r="K225" s="16"/>
      <c r="L225" s="16"/>
      <c r="M225" s="17"/>
      <c r="N225" s="17"/>
      <c r="O225" s="17"/>
      <c r="P225" s="17"/>
      <c r="Q225" s="17"/>
      <c r="R225" s="18"/>
    </row>
    <row r="226" spans="1:18" ht="16" customHeight="1">
      <c r="A226" s="73"/>
      <c r="B226" s="17"/>
      <c r="C226" s="43"/>
      <c r="D226" s="14"/>
      <c r="E226" s="14"/>
      <c r="F226" s="74"/>
      <c r="G226" s="14"/>
      <c r="H226" s="74"/>
      <c r="I226" s="14"/>
      <c r="J226" s="74"/>
      <c r="K226" s="16"/>
      <c r="L226" s="16"/>
      <c r="M226" s="17"/>
      <c r="N226" s="17"/>
      <c r="O226" s="17"/>
      <c r="P226" s="17"/>
      <c r="Q226" s="17"/>
      <c r="R226" s="18"/>
    </row>
    <row r="227" spans="1:18" ht="16" customHeight="1">
      <c r="A227" s="73"/>
      <c r="B227" s="17"/>
      <c r="C227" s="43"/>
      <c r="D227" s="14"/>
      <c r="E227" s="14"/>
      <c r="F227" s="74"/>
      <c r="G227" s="14"/>
      <c r="H227" s="74"/>
      <c r="I227" s="14"/>
      <c r="J227" s="74"/>
      <c r="K227" s="16"/>
      <c r="L227" s="16"/>
      <c r="M227" s="17"/>
      <c r="N227" s="17"/>
      <c r="O227" s="17"/>
      <c r="P227" s="17"/>
      <c r="Q227" s="17"/>
      <c r="R227" s="18"/>
    </row>
    <row r="228" spans="1:18" ht="16" customHeight="1">
      <c r="A228" s="73"/>
      <c r="B228" s="17"/>
      <c r="C228" s="43"/>
      <c r="D228" s="14"/>
      <c r="E228" s="14"/>
      <c r="F228" s="74"/>
      <c r="G228" s="14"/>
      <c r="H228" s="74"/>
      <c r="I228" s="14"/>
      <c r="J228" s="74"/>
      <c r="K228" s="16"/>
      <c r="L228" s="16"/>
      <c r="M228" s="17"/>
      <c r="N228" s="17"/>
      <c r="O228" s="17"/>
      <c r="P228" s="17"/>
      <c r="Q228" s="17"/>
      <c r="R228" s="18"/>
    </row>
    <row r="229" spans="1:18" ht="16" customHeight="1">
      <c r="A229" s="73"/>
      <c r="B229" s="17"/>
      <c r="C229" s="43"/>
      <c r="D229" s="14"/>
      <c r="E229" s="14"/>
      <c r="F229" s="74"/>
      <c r="G229" s="14"/>
      <c r="H229" s="74"/>
      <c r="I229" s="14"/>
      <c r="J229" s="74"/>
      <c r="K229" s="16"/>
      <c r="L229" s="16"/>
      <c r="M229" s="17"/>
      <c r="N229" s="17"/>
      <c r="O229" s="17"/>
      <c r="P229" s="17"/>
      <c r="Q229" s="17"/>
      <c r="R229" s="18"/>
    </row>
    <row r="230" spans="1:18" ht="16" customHeight="1">
      <c r="A230" s="73"/>
      <c r="B230" s="17"/>
      <c r="C230" s="43"/>
      <c r="D230" s="14"/>
      <c r="E230" s="14"/>
      <c r="F230" s="74"/>
      <c r="G230" s="14"/>
      <c r="H230" s="74"/>
      <c r="I230" s="14"/>
      <c r="J230" s="74"/>
      <c r="K230" s="16"/>
      <c r="L230" s="16"/>
      <c r="M230" s="17"/>
      <c r="N230" s="17"/>
      <c r="O230" s="17"/>
      <c r="P230" s="17"/>
      <c r="Q230" s="17"/>
      <c r="R230" s="18"/>
    </row>
    <row r="231" spans="1:18" ht="16" customHeight="1">
      <c r="A231" s="73"/>
      <c r="B231" s="17"/>
      <c r="C231" s="43"/>
      <c r="D231" s="14"/>
      <c r="E231" s="14"/>
      <c r="F231" s="74"/>
      <c r="G231" s="14"/>
      <c r="H231" s="74"/>
      <c r="I231" s="14"/>
      <c r="J231" s="74"/>
      <c r="K231" s="16"/>
      <c r="L231" s="16"/>
      <c r="M231" s="17"/>
      <c r="N231" s="17"/>
      <c r="O231" s="17"/>
      <c r="P231" s="17"/>
      <c r="Q231" s="17"/>
      <c r="R231" s="18"/>
    </row>
    <row r="232" spans="1:18" ht="16" customHeight="1">
      <c r="A232" s="73"/>
      <c r="B232" s="17"/>
      <c r="C232" s="43"/>
      <c r="D232" s="14"/>
      <c r="E232" s="14"/>
      <c r="F232" s="74"/>
      <c r="G232" s="14"/>
      <c r="H232" s="74"/>
      <c r="I232" s="14"/>
      <c r="J232" s="74"/>
      <c r="K232" s="16"/>
      <c r="L232" s="16"/>
      <c r="M232" s="17"/>
      <c r="N232" s="17"/>
      <c r="O232" s="17"/>
      <c r="P232" s="17"/>
      <c r="Q232" s="17"/>
      <c r="R232" s="18"/>
    </row>
    <row r="233" spans="1:18" ht="16" customHeight="1">
      <c r="A233" s="73"/>
      <c r="B233" s="17"/>
      <c r="C233" s="43"/>
      <c r="D233" s="14"/>
      <c r="E233" s="14"/>
      <c r="F233" s="74"/>
      <c r="G233" s="14"/>
      <c r="H233" s="74"/>
      <c r="I233" s="14"/>
      <c r="J233" s="74"/>
      <c r="K233" s="16"/>
      <c r="L233" s="16"/>
      <c r="M233" s="17"/>
      <c r="N233" s="17"/>
      <c r="O233" s="17"/>
      <c r="P233" s="17"/>
      <c r="Q233" s="17"/>
      <c r="R233" s="18"/>
    </row>
    <row r="234" spans="1:18" ht="16" customHeight="1">
      <c r="A234" s="73"/>
      <c r="B234" s="17"/>
      <c r="C234" s="43"/>
      <c r="D234" s="14"/>
      <c r="E234" s="14"/>
      <c r="F234" s="74"/>
      <c r="G234" s="14"/>
      <c r="H234" s="74"/>
      <c r="I234" s="14"/>
      <c r="J234" s="74"/>
      <c r="K234" s="16"/>
      <c r="L234" s="16"/>
      <c r="M234" s="17"/>
      <c r="N234" s="17"/>
      <c r="O234" s="17"/>
      <c r="P234" s="17"/>
      <c r="Q234" s="17"/>
      <c r="R234" s="18"/>
    </row>
    <row r="235" spans="1:18" ht="16" customHeight="1">
      <c r="A235" s="73"/>
      <c r="B235" s="17"/>
      <c r="C235" s="43"/>
      <c r="D235" s="14"/>
      <c r="E235" s="14"/>
      <c r="F235" s="74"/>
      <c r="G235" s="14"/>
      <c r="H235" s="74"/>
      <c r="I235" s="14"/>
      <c r="J235" s="74"/>
      <c r="K235" s="16"/>
      <c r="L235" s="16"/>
      <c r="M235" s="17"/>
      <c r="N235" s="17"/>
      <c r="O235" s="17"/>
      <c r="P235" s="17"/>
      <c r="Q235" s="17"/>
      <c r="R235" s="18"/>
    </row>
    <row r="236" spans="1:18" ht="16" customHeight="1">
      <c r="A236" s="73"/>
      <c r="B236" s="17"/>
      <c r="C236" s="43"/>
      <c r="D236" s="14"/>
      <c r="E236" s="14"/>
      <c r="F236" s="74"/>
      <c r="G236" s="14"/>
      <c r="H236" s="74"/>
      <c r="I236" s="14"/>
      <c r="J236" s="74"/>
      <c r="K236" s="16"/>
      <c r="L236" s="16"/>
      <c r="M236" s="17"/>
      <c r="N236" s="17"/>
      <c r="O236" s="17"/>
      <c r="P236" s="17"/>
      <c r="Q236" s="17"/>
      <c r="R236" s="18"/>
    </row>
    <row r="237" spans="1:18" ht="16" customHeight="1">
      <c r="A237" s="73"/>
      <c r="B237" s="17"/>
      <c r="C237" s="43"/>
      <c r="D237" s="14"/>
      <c r="E237" s="14"/>
      <c r="F237" s="74"/>
      <c r="G237" s="14"/>
      <c r="H237" s="74"/>
      <c r="I237" s="14"/>
      <c r="J237" s="74"/>
      <c r="K237" s="16"/>
      <c r="L237" s="16"/>
      <c r="M237" s="17"/>
      <c r="N237" s="17"/>
      <c r="O237" s="17"/>
      <c r="P237" s="17"/>
      <c r="Q237" s="17"/>
      <c r="R237" s="18"/>
    </row>
    <row r="238" spans="1:18" ht="16" customHeight="1">
      <c r="A238" s="73"/>
      <c r="B238" s="17"/>
      <c r="C238" s="43"/>
      <c r="D238" s="14"/>
      <c r="E238" s="14"/>
      <c r="F238" s="74"/>
      <c r="G238" s="14"/>
      <c r="H238" s="74"/>
      <c r="I238" s="14"/>
      <c r="J238" s="74"/>
      <c r="K238" s="16"/>
      <c r="L238" s="16"/>
      <c r="M238" s="17"/>
      <c r="N238" s="17"/>
      <c r="O238" s="17"/>
      <c r="P238" s="17"/>
      <c r="Q238" s="17"/>
      <c r="R238" s="18"/>
    </row>
    <row r="239" spans="1:18" ht="16" customHeight="1">
      <c r="A239" s="73"/>
      <c r="B239" s="17"/>
      <c r="C239" s="43"/>
      <c r="D239" s="14"/>
      <c r="E239" s="14"/>
      <c r="F239" s="74"/>
      <c r="G239" s="14"/>
      <c r="H239" s="74"/>
      <c r="I239" s="14"/>
      <c r="J239" s="74"/>
      <c r="K239" s="16"/>
      <c r="L239" s="16"/>
      <c r="M239" s="17"/>
      <c r="N239" s="17"/>
      <c r="O239" s="17"/>
      <c r="P239" s="17"/>
      <c r="Q239" s="17"/>
      <c r="R239" s="18"/>
    </row>
    <row r="240" spans="1:18" ht="16" customHeight="1">
      <c r="A240" s="73"/>
      <c r="B240" s="17"/>
      <c r="C240" s="43"/>
      <c r="D240" s="14"/>
      <c r="E240" s="14"/>
      <c r="F240" s="74"/>
      <c r="G240" s="14"/>
      <c r="H240" s="74"/>
      <c r="I240" s="14"/>
      <c r="J240" s="74"/>
      <c r="K240" s="16"/>
      <c r="L240" s="16"/>
      <c r="M240" s="17"/>
      <c r="N240" s="17"/>
      <c r="O240" s="17"/>
      <c r="P240" s="17"/>
      <c r="Q240" s="17"/>
      <c r="R240" s="18"/>
    </row>
    <row r="241" spans="1:18" ht="16" customHeight="1">
      <c r="A241" s="73"/>
      <c r="B241" s="17"/>
      <c r="C241" s="43"/>
      <c r="D241" s="14"/>
      <c r="E241" s="14"/>
      <c r="F241" s="74"/>
      <c r="G241" s="14"/>
      <c r="H241" s="74"/>
      <c r="I241" s="14"/>
      <c r="J241" s="74"/>
      <c r="K241" s="16"/>
      <c r="L241" s="16"/>
      <c r="M241" s="17"/>
      <c r="N241" s="17"/>
      <c r="O241" s="17"/>
      <c r="P241" s="17"/>
      <c r="Q241" s="17"/>
      <c r="R241" s="18"/>
    </row>
    <row r="242" spans="1:18" ht="16" customHeight="1">
      <c r="A242" s="73"/>
      <c r="B242" s="17"/>
      <c r="C242" s="43"/>
      <c r="D242" s="14"/>
      <c r="E242" s="14"/>
      <c r="F242" s="74"/>
      <c r="G242" s="14"/>
      <c r="H242" s="74"/>
      <c r="I242" s="14"/>
      <c r="J242" s="74"/>
      <c r="K242" s="16"/>
      <c r="L242" s="16"/>
      <c r="M242" s="17"/>
      <c r="N242" s="17"/>
      <c r="O242" s="17"/>
      <c r="P242" s="17"/>
      <c r="Q242" s="17"/>
      <c r="R242" s="18"/>
    </row>
    <row r="243" spans="1:18" ht="16" customHeight="1">
      <c r="A243" s="73"/>
      <c r="B243" s="17"/>
      <c r="C243" s="43"/>
      <c r="D243" s="14"/>
      <c r="E243" s="14"/>
      <c r="F243" s="74"/>
      <c r="G243" s="14"/>
      <c r="H243" s="74"/>
      <c r="I243" s="14"/>
      <c r="J243" s="74"/>
      <c r="K243" s="16"/>
      <c r="L243" s="16"/>
      <c r="M243" s="17"/>
      <c r="N243" s="17"/>
      <c r="O243" s="17"/>
      <c r="P243" s="17"/>
      <c r="Q243" s="17"/>
      <c r="R243" s="18"/>
    </row>
    <row r="244" spans="1:18" ht="16" customHeight="1">
      <c r="A244" s="73"/>
      <c r="B244" s="17"/>
      <c r="C244" s="43"/>
      <c r="D244" s="14"/>
      <c r="E244" s="14"/>
      <c r="F244" s="74"/>
      <c r="G244" s="14"/>
      <c r="H244" s="74"/>
      <c r="I244" s="14"/>
      <c r="J244" s="74"/>
      <c r="K244" s="16"/>
      <c r="L244" s="16"/>
      <c r="M244" s="17"/>
      <c r="N244" s="17"/>
      <c r="O244" s="17"/>
      <c r="P244" s="17"/>
      <c r="Q244" s="17"/>
      <c r="R244" s="18"/>
    </row>
    <row r="245" spans="1:18" ht="16" customHeight="1">
      <c r="A245" s="73"/>
      <c r="B245" s="17"/>
      <c r="C245" s="43"/>
      <c r="D245" s="14"/>
      <c r="E245" s="14"/>
      <c r="F245" s="74"/>
      <c r="G245" s="14"/>
      <c r="H245" s="74"/>
      <c r="I245" s="14"/>
      <c r="J245" s="74"/>
      <c r="K245" s="16"/>
      <c r="L245" s="16"/>
      <c r="M245" s="17"/>
      <c r="N245" s="17"/>
      <c r="O245" s="17"/>
      <c r="P245" s="17"/>
      <c r="Q245" s="17"/>
      <c r="R245" s="18"/>
    </row>
    <row r="246" spans="1:18" ht="16" customHeight="1">
      <c r="A246" s="73"/>
      <c r="B246" s="17"/>
      <c r="C246" s="43"/>
      <c r="D246" s="14"/>
      <c r="E246" s="14"/>
      <c r="F246" s="74"/>
      <c r="G246" s="14"/>
      <c r="H246" s="74"/>
      <c r="I246" s="14"/>
      <c r="J246" s="74"/>
      <c r="K246" s="16"/>
      <c r="L246" s="16"/>
      <c r="M246" s="17"/>
      <c r="N246" s="17"/>
      <c r="O246" s="17"/>
      <c r="P246" s="17"/>
      <c r="Q246" s="17"/>
      <c r="R246" s="18"/>
    </row>
    <row r="247" spans="1:18" ht="16" customHeight="1">
      <c r="A247" s="73"/>
      <c r="B247" s="17"/>
      <c r="C247" s="43"/>
      <c r="D247" s="14"/>
      <c r="E247" s="14"/>
      <c r="F247" s="74"/>
      <c r="G247" s="14"/>
      <c r="H247" s="74"/>
      <c r="I247" s="14"/>
      <c r="J247" s="74"/>
      <c r="K247" s="16"/>
      <c r="L247" s="16"/>
      <c r="M247" s="17"/>
      <c r="N247" s="17"/>
      <c r="O247" s="17"/>
      <c r="P247" s="17"/>
      <c r="Q247" s="17"/>
      <c r="R247" s="18"/>
    </row>
    <row r="248" spans="1:18" ht="16" customHeight="1">
      <c r="A248" s="73"/>
      <c r="B248" s="17"/>
      <c r="C248" s="43"/>
      <c r="D248" s="14"/>
      <c r="E248" s="14"/>
      <c r="F248" s="74"/>
      <c r="G248" s="14"/>
      <c r="H248" s="74"/>
      <c r="I248" s="14"/>
      <c r="J248" s="74"/>
      <c r="K248" s="16"/>
      <c r="L248" s="16"/>
      <c r="M248" s="17"/>
      <c r="N248" s="17"/>
      <c r="O248" s="17"/>
      <c r="P248" s="17"/>
      <c r="Q248" s="17"/>
      <c r="R248" s="18"/>
    </row>
    <row r="249" spans="1:18" ht="16" customHeight="1">
      <c r="A249" s="73"/>
      <c r="B249" s="17"/>
      <c r="C249" s="43"/>
      <c r="D249" s="14"/>
      <c r="E249" s="14"/>
      <c r="F249" s="74"/>
      <c r="G249" s="14"/>
      <c r="H249" s="74"/>
      <c r="I249" s="14"/>
      <c r="J249" s="74"/>
      <c r="K249" s="16"/>
      <c r="L249" s="16"/>
      <c r="M249" s="17"/>
      <c r="N249" s="17"/>
      <c r="O249" s="17"/>
      <c r="P249" s="17"/>
      <c r="Q249" s="17"/>
      <c r="R249" s="18"/>
    </row>
    <row r="250" spans="1:18" ht="16" customHeight="1">
      <c r="A250" s="73"/>
      <c r="B250" s="17"/>
      <c r="C250" s="43"/>
      <c r="D250" s="14"/>
      <c r="E250" s="14"/>
      <c r="F250" s="74"/>
      <c r="G250" s="14"/>
      <c r="H250" s="74"/>
      <c r="I250" s="14"/>
      <c r="J250" s="74"/>
      <c r="K250" s="16"/>
      <c r="L250" s="16"/>
      <c r="M250" s="17"/>
      <c r="N250" s="17"/>
      <c r="O250" s="17"/>
      <c r="P250" s="17"/>
      <c r="Q250" s="17"/>
      <c r="R250" s="18"/>
    </row>
    <row r="251" spans="1:18" ht="16" customHeight="1">
      <c r="A251" s="73"/>
      <c r="B251" s="17"/>
      <c r="C251" s="43"/>
      <c r="D251" s="14"/>
      <c r="E251" s="14"/>
      <c r="F251" s="74"/>
      <c r="G251" s="14"/>
      <c r="H251" s="74"/>
      <c r="I251" s="14"/>
      <c r="J251" s="74"/>
      <c r="K251" s="16"/>
      <c r="L251" s="16"/>
      <c r="M251" s="17"/>
      <c r="N251" s="17"/>
      <c r="O251" s="17"/>
      <c r="P251" s="17"/>
      <c r="Q251" s="17"/>
      <c r="R251" s="18"/>
    </row>
    <row r="252" spans="1:18" ht="16" customHeight="1">
      <c r="A252" s="73"/>
      <c r="B252" s="17"/>
      <c r="C252" s="43"/>
      <c r="D252" s="14"/>
      <c r="E252" s="14"/>
      <c r="F252" s="74"/>
      <c r="G252" s="14"/>
      <c r="H252" s="74"/>
      <c r="I252" s="14"/>
      <c r="J252" s="74"/>
      <c r="K252" s="16"/>
      <c r="L252" s="16"/>
      <c r="M252" s="17"/>
      <c r="N252" s="17"/>
      <c r="O252" s="17"/>
      <c r="P252" s="17"/>
      <c r="Q252" s="17"/>
      <c r="R252" s="18"/>
    </row>
    <row r="253" spans="1:18" ht="16" customHeight="1">
      <c r="A253" s="73"/>
      <c r="B253" s="17"/>
      <c r="C253" s="43"/>
      <c r="D253" s="14"/>
      <c r="E253" s="14"/>
      <c r="F253" s="74"/>
      <c r="G253" s="14"/>
      <c r="H253" s="74"/>
      <c r="I253" s="14"/>
      <c r="J253" s="74"/>
      <c r="K253" s="16"/>
      <c r="L253" s="16"/>
      <c r="M253" s="17"/>
      <c r="N253" s="17"/>
      <c r="O253" s="17"/>
      <c r="P253" s="17"/>
      <c r="Q253" s="17"/>
      <c r="R253" s="18"/>
    </row>
    <row r="254" spans="1:18" ht="16" customHeight="1">
      <c r="A254" s="73"/>
      <c r="B254" s="17"/>
      <c r="C254" s="43"/>
      <c r="D254" s="14"/>
      <c r="E254" s="14"/>
      <c r="F254" s="74"/>
      <c r="G254" s="14"/>
      <c r="H254" s="74"/>
      <c r="I254" s="14"/>
      <c r="J254" s="74"/>
      <c r="K254" s="16"/>
      <c r="L254" s="16"/>
      <c r="M254" s="17"/>
      <c r="N254" s="17"/>
      <c r="O254" s="17"/>
      <c r="P254" s="17"/>
      <c r="Q254" s="17"/>
      <c r="R254" s="18"/>
    </row>
    <row r="255" spans="1:18" ht="16" customHeight="1">
      <c r="A255" s="73"/>
      <c r="B255" s="17"/>
      <c r="C255" s="43"/>
      <c r="D255" s="14"/>
      <c r="E255" s="14"/>
      <c r="F255" s="74"/>
      <c r="G255" s="14"/>
      <c r="H255" s="74"/>
      <c r="I255" s="14"/>
      <c r="J255" s="74"/>
      <c r="K255" s="16"/>
      <c r="L255" s="16"/>
      <c r="M255" s="17"/>
      <c r="N255" s="17"/>
      <c r="O255" s="17"/>
      <c r="P255" s="17"/>
      <c r="Q255" s="17"/>
      <c r="R255" s="18"/>
    </row>
    <row r="256" spans="1:18" ht="16" customHeight="1">
      <c r="A256" s="73"/>
      <c r="B256" s="17"/>
      <c r="C256" s="43"/>
      <c r="D256" s="14"/>
      <c r="E256" s="14"/>
      <c r="F256" s="74"/>
      <c r="G256" s="14"/>
      <c r="H256" s="74"/>
      <c r="I256" s="14"/>
      <c r="J256" s="74"/>
      <c r="K256" s="16"/>
      <c r="L256" s="16"/>
      <c r="M256" s="17"/>
      <c r="N256" s="17"/>
      <c r="O256" s="17"/>
      <c r="P256" s="17"/>
      <c r="Q256" s="17"/>
      <c r="R256" s="18"/>
    </row>
    <row r="257" spans="1:18" ht="16" customHeight="1">
      <c r="A257" s="73"/>
      <c r="B257" s="17"/>
      <c r="C257" s="43"/>
      <c r="D257" s="14"/>
      <c r="E257" s="14"/>
      <c r="F257" s="74"/>
      <c r="G257" s="14"/>
      <c r="H257" s="74"/>
      <c r="I257" s="14"/>
      <c r="J257" s="74"/>
      <c r="K257" s="16"/>
      <c r="L257" s="16"/>
      <c r="M257" s="17"/>
      <c r="N257" s="17"/>
      <c r="O257" s="17"/>
      <c r="P257" s="17"/>
      <c r="Q257" s="17"/>
      <c r="R257" s="18"/>
    </row>
    <row r="258" spans="1:18" ht="16" customHeight="1">
      <c r="A258" s="73"/>
      <c r="B258" s="17"/>
      <c r="C258" s="43"/>
      <c r="D258" s="14"/>
      <c r="E258" s="14"/>
      <c r="F258" s="74"/>
      <c r="G258" s="14"/>
      <c r="H258" s="74"/>
      <c r="I258" s="14"/>
      <c r="J258" s="74"/>
      <c r="K258" s="16"/>
      <c r="L258" s="16"/>
      <c r="M258" s="17"/>
      <c r="N258" s="17"/>
      <c r="O258" s="17"/>
      <c r="P258" s="17"/>
      <c r="Q258" s="17"/>
      <c r="R258" s="18"/>
    </row>
    <row r="259" spans="1:18" ht="16" customHeight="1">
      <c r="A259" s="73"/>
      <c r="B259" s="17"/>
      <c r="C259" s="43"/>
      <c r="D259" s="14"/>
      <c r="E259" s="14"/>
      <c r="F259" s="74"/>
      <c r="G259" s="14"/>
      <c r="H259" s="74"/>
      <c r="I259" s="14"/>
      <c r="J259" s="74"/>
      <c r="K259" s="16"/>
      <c r="L259" s="16"/>
      <c r="M259" s="17"/>
      <c r="N259" s="17"/>
      <c r="O259" s="17"/>
      <c r="P259" s="17"/>
      <c r="Q259" s="17"/>
      <c r="R259" s="18"/>
    </row>
    <row r="260" spans="1:18" ht="16" customHeight="1">
      <c r="A260" s="73"/>
      <c r="B260" s="17"/>
      <c r="C260" s="43"/>
      <c r="D260" s="14"/>
      <c r="E260" s="14"/>
      <c r="F260" s="74"/>
      <c r="G260" s="14"/>
      <c r="H260" s="74"/>
      <c r="I260" s="14"/>
      <c r="J260" s="74"/>
      <c r="K260" s="16"/>
      <c r="L260" s="16"/>
      <c r="M260" s="17"/>
      <c r="N260" s="17"/>
      <c r="O260" s="17"/>
      <c r="P260" s="17"/>
      <c r="Q260" s="17"/>
      <c r="R260" s="18"/>
    </row>
    <row r="261" spans="1:18" ht="16" customHeight="1">
      <c r="A261" s="73"/>
      <c r="B261" s="17"/>
      <c r="C261" s="43"/>
      <c r="D261" s="14"/>
      <c r="E261" s="14"/>
      <c r="F261" s="74"/>
      <c r="G261" s="14"/>
      <c r="H261" s="74"/>
      <c r="I261" s="14"/>
      <c r="J261" s="74"/>
      <c r="K261" s="16"/>
      <c r="L261" s="16"/>
      <c r="M261" s="17"/>
      <c r="N261" s="17"/>
      <c r="O261" s="17"/>
      <c r="P261" s="17"/>
      <c r="Q261" s="17"/>
      <c r="R261" s="18"/>
    </row>
    <row r="262" spans="1:18" ht="16" customHeight="1">
      <c r="A262" s="73"/>
      <c r="B262" s="17"/>
      <c r="C262" s="43"/>
      <c r="D262" s="14"/>
      <c r="E262" s="14"/>
      <c r="F262" s="74"/>
      <c r="G262" s="14"/>
      <c r="H262" s="74"/>
      <c r="I262" s="14"/>
      <c r="J262" s="74"/>
      <c r="K262" s="16"/>
      <c r="L262" s="16"/>
      <c r="M262" s="17"/>
      <c r="N262" s="17"/>
      <c r="O262" s="17"/>
      <c r="P262" s="17"/>
      <c r="Q262" s="17"/>
      <c r="R262" s="18"/>
    </row>
    <row r="263" spans="1:18" ht="16" customHeight="1">
      <c r="A263" s="73"/>
      <c r="B263" s="17"/>
      <c r="C263" s="43"/>
      <c r="D263" s="14"/>
      <c r="E263" s="14"/>
      <c r="F263" s="74"/>
      <c r="G263" s="14"/>
      <c r="H263" s="74"/>
      <c r="I263" s="14"/>
      <c r="J263" s="74"/>
      <c r="K263" s="16"/>
      <c r="L263" s="16"/>
      <c r="M263" s="17"/>
      <c r="N263" s="17"/>
      <c r="O263" s="17"/>
      <c r="P263" s="17"/>
      <c r="Q263" s="17"/>
      <c r="R263" s="18"/>
    </row>
    <row r="264" spans="1:18" ht="16" customHeight="1">
      <c r="A264" s="73"/>
      <c r="B264" s="17"/>
      <c r="C264" s="43"/>
      <c r="D264" s="14"/>
      <c r="E264" s="14"/>
      <c r="F264" s="74"/>
      <c r="G264" s="14"/>
      <c r="H264" s="74"/>
      <c r="I264" s="14"/>
      <c r="J264" s="74"/>
      <c r="K264" s="16"/>
      <c r="L264" s="16"/>
      <c r="M264" s="17"/>
      <c r="N264" s="17"/>
      <c r="O264" s="17"/>
      <c r="P264" s="17"/>
      <c r="Q264" s="17"/>
      <c r="R264" s="18"/>
    </row>
    <row r="265" spans="1:18" ht="16" customHeight="1">
      <c r="A265" s="73"/>
      <c r="B265" s="17"/>
      <c r="C265" s="43"/>
      <c r="D265" s="14"/>
      <c r="E265" s="14"/>
      <c r="F265" s="74"/>
      <c r="G265" s="14"/>
      <c r="H265" s="74"/>
      <c r="I265" s="14"/>
      <c r="J265" s="74"/>
      <c r="K265" s="16"/>
      <c r="L265" s="16"/>
      <c r="M265" s="17"/>
      <c r="N265" s="17"/>
      <c r="O265" s="17"/>
      <c r="P265" s="17"/>
      <c r="Q265" s="17"/>
      <c r="R265" s="18"/>
    </row>
    <row r="266" spans="1:18" ht="16" customHeight="1">
      <c r="A266" s="73"/>
      <c r="B266" s="17"/>
      <c r="C266" s="43"/>
      <c r="D266" s="14"/>
      <c r="E266" s="14"/>
      <c r="F266" s="74"/>
      <c r="G266" s="14"/>
      <c r="H266" s="74"/>
      <c r="I266" s="14"/>
      <c r="J266" s="74"/>
      <c r="K266" s="16"/>
      <c r="L266" s="16"/>
      <c r="M266" s="17"/>
      <c r="N266" s="17"/>
      <c r="O266" s="17"/>
      <c r="P266" s="17"/>
      <c r="Q266" s="17"/>
      <c r="R266" s="18"/>
    </row>
    <row r="267" spans="1:18" ht="16" customHeight="1">
      <c r="A267" s="73"/>
      <c r="B267" s="17"/>
      <c r="C267" s="43"/>
      <c r="D267" s="14"/>
      <c r="E267" s="14"/>
      <c r="F267" s="74"/>
      <c r="G267" s="14"/>
      <c r="H267" s="74"/>
      <c r="I267" s="14"/>
      <c r="J267" s="74"/>
      <c r="K267" s="16"/>
      <c r="L267" s="16"/>
      <c r="M267" s="17"/>
      <c r="N267" s="17"/>
      <c r="O267" s="17"/>
      <c r="P267" s="17"/>
      <c r="Q267" s="17"/>
      <c r="R267" s="18"/>
    </row>
    <row r="268" spans="1:18" ht="16" customHeight="1">
      <c r="A268" s="73"/>
      <c r="B268" s="17"/>
      <c r="C268" s="43"/>
      <c r="D268" s="14"/>
      <c r="E268" s="14"/>
      <c r="F268" s="74"/>
      <c r="G268" s="14"/>
      <c r="H268" s="74"/>
      <c r="I268" s="14"/>
      <c r="J268" s="74"/>
      <c r="K268" s="16"/>
      <c r="L268" s="16"/>
      <c r="M268" s="17"/>
      <c r="N268" s="17"/>
      <c r="O268" s="17"/>
      <c r="P268" s="17"/>
      <c r="Q268" s="17"/>
      <c r="R268" s="18"/>
    </row>
    <row r="269" spans="1:18" ht="16" customHeight="1">
      <c r="A269" s="73"/>
      <c r="B269" s="17"/>
      <c r="C269" s="43"/>
      <c r="D269" s="14"/>
      <c r="E269" s="14"/>
      <c r="F269" s="74"/>
      <c r="G269" s="14"/>
      <c r="H269" s="74"/>
      <c r="I269" s="14"/>
      <c r="J269" s="74"/>
      <c r="K269" s="16"/>
      <c r="L269" s="16"/>
      <c r="M269" s="17"/>
      <c r="N269" s="17"/>
      <c r="O269" s="17"/>
      <c r="P269" s="17"/>
      <c r="Q269" s="17"/>
      <c r="R269" s="18"/>
    </row>
    <row r="270" spans="1:18" ht="16" customHeight="1">
      <c r="A270" s="73"/>
      <c r="B270" s="17"/>
      <c r="C270" s="43"/>
      <c r="D270" s="14"/>
      <c r="E270" s="14"/>
      <c r="F270" s="74"/>
      <c r="G270" s="14"/>
      <c r="H270" s="74"/>
      <c r="I270" s="14"/>
      <c r="J270" s="74"/>
      <c r="K270" s="16"/>
      <c r="L270" s="16"/>
      <c r="M270" s="17"/>
      <c r="N270" s="17"/>
      <c r="O270" s="17"/>
      <c r="P270" s="17"/>
      <c r="Q270" s="17"/>
      <c r="R270" s="18"/>
    </row>
    <row r="271" spans="1:18" ht="16" customHeight="1">
      <c r="A271" s="73"/>
      <c r="B271" s="17"/>
      <c r="C271" s="43"/>
      <c r="D271" s="14"/>
      <c r="E271" s="14"/>
      <c r="F271" s="74"/>
      <c r="G271" s="14"/>
      <c r="H271" s="74"/>
      <c r="I271" s="14"/>
      <c r="J271" s="74"/>
      <c r="K271" s="16"/>
      <c r="L271" s="16"/>
      <c r="M271" s="17"/>
      <c r="N271" s="17"/>
      <c r="O271" s="17"/>
      <c r="P271" s="17"/>
      <c r="Q271" s="17"/>
      <c r="R271" s="18"/>
    </row>
    <row r="272" spans="1:18" ht="16" customHeight="1">
      <c r="A272" s="73"/>
      <c r="B272" s="17"/>
      <c r="C272" s="43"/>
      <c r="D272" s="14"/>
      <c r="E272" s="14"/>
      <c r="F272" s="74"/>
      <c r="G272" s="14"/>
      <c r="H272" s="74"/>
      <c r="I272" s="14"/>
      <c r="J272" s="74"/>
      <c r="K272" s="16"/>
      <c r="L272" s="16"/>
      <c r="M272" s="17"/>
      <c r="N272" s="17"/>
      <c r="O272" s="17"/>
      <c r="P272" s="17"/>
      <c r="Q272" s="17"/>
      <c r="R272" s="18"/>
    </row>
    <row r="273" spans="1:18" ht="16" customHeight="1">
      <c r="A273" s="73"/>
      <c r="B273" s="17"/>
      <c r="C273" s="43"/>
      <c r="D273" s="14"/>
      <c r="E273" s="14"/>
      <c r="F273" s="74"/>
      <c r="G273" s="14"/>
      <c r="H273" s="74"/>
      <c r="I273" s="14"/>
      <c r="J273" s="74"/>
      <c r="K273" s="16"/>
      <c r="L273" s="16"/>
      <c r="M273" s="17"/>
      <c r="N273" s="17"/>
      <c r="O273" s="17"/>
      <c r="P273" s="17"/>
      <c r="Q273" s="17"/>
      <c r="R273" s="18"/>
    </row>
    <row r="274" spans="1:18" ht="16" customHeight="1">
      <c r="A274" s="73"/>
      <c r="B274" s="17"/>
      <c r="C274" s="43"/>
      <c r="D274" s="14"/>
      <c r="E274" s="14"/>
      <c r="F274" s="74"/>
      <c r="G274" s="14"/>
      <c r="H274" s="74"/>
      <c r="I274" s="14"/>
      <c r="J274" s="74"/>
      <c r="K274" s="16"/>
      <c r="L274" s="16"/>
      <c r="M274" s="17"/>
      <c r="N274" s="17"/>
      <c r="O274" s="17"/>
      <c r="P274" s="17"/>
      <c r="Q274" s="17"/>
      <c r="R274" s="18"/>
    </row>
    <row r="275" spans="1:18" ht="16" customHeight="1">
      <c r="A275" s="73"/>
      <c r="B275" s="17"/>
      <c r="C275" s="43"/>
      <c r="D275" s="14"/>
      <c r="E275" s="14"/>
      <c r="F275" s="74"/>
      <c r="G275" s="14"/>
      <c r="H275" s="74"/>
      <c r="I275" s="14"/>
      <c r="J275" s="74"/>
      <c r="K275" s="16"/>
      <c r="L275" s="16"/>
      <c r="M275" s="17"/>
      <c r="N275" s="17"/>
      <c r="O275" s="17"/>
      <c r="P275" s="17"/>
      <c r="Q275" s="17"/>
      <c r="R275" s="18"/>
    </row>
    <row r="276" spans="1:18" ht="16" customHeight="1">
      <c r="A276" s="73"/>
      <c r="B276" s="17"/>
      <c r="C276" s="43"/>
      <c r="D276" s="14"/>
      <c r="E276" s="14"/>
      <c r="F276" s="74"/>
      <c r="G276" s="14"/>
      <c r="H276" s="74"/>
      <c r="I276" s="14"/>
      <c r="J276" s="74"/>
      <c r="K276" s="16"/>
      <c r="L276" s="16"/>
      <c r="M276" s="17"/>
      <c r="N276" s="17"/>
      <c r="O276" s="17"/>
      <c r="P276" s="17"/>
      <c r="Q276" s="17"/>
      <c r="R276" s="18"/>
    </row>
    <row r="277" spans="1:18" ht="16" customHeight="1">
      <c r="A277" s="73"/>
      <c r="B277" s="17"/>
      <c r="C277" s="43"/>
      <c r="D277" s="14"/>
      <c r="E277" s="14"/>
      <c r="F277" s="74"/>
      <c r="G277" s="14"/>
      <c r="H277" s="74"/>
      <c r="I277" s="14"/>
      <c r="J277" s="74"/>
      <c r="K277" s="16"/>
      <c r="L277" s="16"/>
      <c r="M277" s="17"/>
      <c r="N277" s="17"/>
      <c r="O277" s="17"/>
      <c r="P277" s="17"/>
      <c r="Q277" s="17"/>
      <c r="R277" s="18"/>
    </row>
    <row r="278" spans="1:18" ht="16" customHeight="1">
      <c r="A278" s="73"/>
      <c r="B278" s="17"/>
      <c r="C278" s="43"/>
      <c r="D278" s="14"/>
      <c r="E278" s="14"/>
      <c r="F278" s="74"/>
      <c r="G278" s="14"/>
      <c r="H278" s="74"/>
      <c r="I278" s="14"/>
      <c r="J278" s="74"/>
      <c r="K278" s="16"/>
      <c r="L278" s="16"/>
      <c r="M278" s="17"/>
      <c r="N278" s="17"/>
      <c r="O278" s="17"/>
      <c r="P278" s="17"/>
      <c r="Q278" s="17"/>
      <c r="R278" s="18"/>
    </row>
    <row r="279" spans="1:18" ht="16" customHeight="1">
      <c r="A279" s="73"/>
      <c r="B279" s="17"/>
      <c r="C279" s="43"/>
      <c r="D279" s="14"/>
      <c r="E279" s="14"/>
      <c r="F279" s="74"/>
      <c r="G279" s="14"/>
      <c r="H279" s="74"/>
      <c r="I279" s="14"/>
      <c r="J279" s="74"/>
      <c r="K279" s="16"/>
      <c r="L279" s="16"/>
      <c r="M279" s="17"/>
      <c r="N279" s="17"/>
      <c r="O279" s="17"/>
      <c r="P279" s="17"/>
      <c r="Q279" s="17"/>
      <c r="R279" s="18"/>
    </row>
    <row r="280" spans="1:18" ht="16" customHeight="1">
      <c r="A280" s="73"/>
      <c r="B280" s="17"/>
      <c r="C280" s="43"/>
      <c r="D280" s="14"/>
      <c r="E280" s="14"/>
      <c r="F280" s="74"/>
      <c r="G280" s="14"/>
      <c r="H280" s="74"/>
      <c r="I280" s="14"/>
      <c r="J280" s="74"/>
      <c r="K280" s="16"/>
      <c r="L280" s="16"/>
      <c r="M280" s="17"/>
      <c r="N280" s="17"/>
      <c r="O280" s="17"/>
      <c r="P280" s="17"/>
      <c r="Q280" s="17"/>
      <c r="R280" s="18"/>
    </row>
    <row r="281" spans="1:18" ht="16" customHeight="1">
      <c r="A281" s="73"/>
      <c r="B281" s="17"/>
      <c r="C281" s="43"/>
      <c r="D281" s="14"/>
      <c r="E281" s="14"/>
      <c r="F281" s="74"/>
      <c r="G281" s="14"/>
      <c r="H281" s="74"/>
      <c r="I281" s="14"/>
      <c r="J281" s="74"/>
      <c r="K281" s="16"/>
      <c r="L281" s="16"/>
      <c r="M281" s="17"/>
      <c r="N281" s="17"/>
      <c r="O281" s="17"/>
      <c r="P281" s="17"/>
      <c r="Q281" s="17"/>
      <c r="R281" s="18"/>
    </row>
    <row r="282" spans="1:18" ht="16" customHeight="1">
      <c r="A282" s="73"/>
      <c r="B282" s="17"/>
      <c r="C282" s="43"/>
      <c r="D282" s="14"/>
      <c r="E282" s="14"/>
      <c r="F282" s="74"/>
      <c r="G282" s="14"/>
      <c r="H282" s="74"/>
      <c r="I282" s="14"/>
      <c r="J282" s="74"/>
      <c r="K282" s="16"/>
      <c r="L282" s="16"/>
      <c r="M282" s="17"/>
      <c r="N282" s="17"/>
      <c r="O282" s="17"/>
      <c r="P282" s="17"/>
      <c r="Q282" s="17"/>
      <c r="R282" s="18"/>
    </row>
    <row r="283" spans="1:18" ht="16" customHeight="1">
      <c r="A283" s="73"/>
      <c r="B283" s="17"/>
      <c r="C283" s="43"/>
      <c r="D283" s="14"/>
      <c r="E283" s="14"/>
      <c r="F283" s="74"/>
      <c r="G283" s="14"/>
      <c r="H283" s="74"/>
      <c r="I283" s="14"/>
      <c r="J283" s="74"/>
      <c r="K283" s="16"/>
      <c r="L283" s="16"/>
      <c r="M283" s="17"/>
      <c r="N283" s="17"/>
      <c r="O283" s="17"/>
      <c r="P283" s="17"/>
      <c r="Q283" s="17"/>
      <c r="R283" s="18"/>
    </row>
    <row r="284" spans="1:18" ht="16" customHeight="1">
      <c r="A284" s="73"/>
      <c r="B284" s="17"/>
      <c r="C284" s="43"/>
      <c r="D284" s="14"/>
      <c r="E284" s="14"/>
      <c r="F284" s="74"/>
      <c r="G284" s="14"/>
      <c r="H284" s="74"/>
      <c r="I284" s="14"/>
      <c r="J284" s="74"/>
      <c r="K284" s="16"/>
      <c r="L284" s="16"/>
      <c r="M284" s="17"/>
      <c r="N284" s="17"/>
      <c r="O284" s="17"/>
      <c r="P284" s="17"/>
      <c r="Q284" s="17"/>
      <c r="R284" s="18"/>
    </row>
    <row r="285" spans="1:18" ht="16" customHeight="1">
      <c r="A285" s="73"/>
      <c r="B285" s="17"/>
      <c r="C285" s="43"/>
      <c r="D285" s="14"/>
      <c r="E285" s="14"/>
      <c r="F285" s="74"/>
      <c r="G285" s="14"/>
      <c r="H285" s="74"/>
      <c r="I285" s="14"/>
      <c r="J285" s="74"/>
      <c r="K285" s="16"/>
      <c r="L285" s="16"/>
      <c r="M285" s="17"/>
      <c r="N285" s="17"/>
      <c r="O285" s="17"/>
      <c r="P285" s="17"/>
      <c r="Q285" s="17"/>
      <c r="R285" s="18"/>
    </row>
    <row r="286" spans="1:18" ht="16" customHeight="1">
      <c r="A286" s="73"/>
      <c r="B286" s="17"/>
      <c r="C286" s="43"/>
      <c r="D286" s="14"/>
      <c r="E286" s="14"/>
      <c r="F286" s="74"/>
      <c r="G286" s="14"/>
      <c r="H286" s="74"/>
      <c r="I286" s="14"/>
      <c r="J286" s="74"/>
      <c r="K286" s="16"/>
      <c r="L286" s="16"/>
      <c r="M286" s="17"/>
      <c r="N286" s="17"/>
      <c r="O286" s="17"/>
      <c r="P286" s="17"/>
      <c r="Q286" s="17"/>
      <c r="R286" s="18"/>
    </row>
    <row r="287" spans="1:18" ht="16" customHeight="1">
      <c r="A287" s="73"/>
      <c r="B287" s="17"/>
      <c r="C287" s="43"/>
      <c r="D287" s="14"/>
      <c r="E287" s="14"/>
      <c r="F287" s="74"/>
      <c r="G287" s="14"/>
      <c r="H287" s="74"/>
      <c r="I287" s="14"/>
      <c r="J287" s="74"/>
      <c r="K287" s="16"/>
      <c r="L287" s="16"/>
      <c r="M287" s="17"/>
      <c r="N287" s="17"/>
      <c r="O287" s="17"/>
      <c r="P287" s="17"/>
      <c r="Q287" s="17"/>
      <c r="R287" s="18"/>
    </row>
    <row r="288" spans="1:18" ht="16" customHeight="1">
      <c r="A288" s="73"/>
      <c r="B288" s="17"/>
      <c r="C288" s="43"/>
      <c r="D288" s="14"/>
      <c r="E288" s="14"/>
      <c r="F288" s="74"/>
      <c r="G288" s="14"/>
      <c r="H288" s="74"/>
      <c r="I288" s="14"/>
      <c r="J288" s="74"/>
      <c r="K288" s="16"/>
      <c r="L288" s="16"/>
      <c r="M288" s="17"/>
      <c r="N288" s="17"/>
      <c r="O288" s="17"/>
      <c r="P288" s="17"/>
      <c r="Q288" s="17"/>
      <c r="R288" s="18"/>
    </row>
    <row r="289" spans="1:18" ht="16" customHeight="1">
      <c r="A289" s="73"/>
      <c r="B289" s="17"/>
      <c r="C289" s="43"/>
      <c r="D289" s="14"/>
      <c r="E289" s="14"/>
      <c r="F289" s="74"/>
      <c r="G289" s="14"/>
      <c r="H289" s="74"/>
      <c r="I289" s="14"/>
      <c r="J289" s="74"/>
      <c r="K289" s="16"/>
      <c r="L289" s="16"/>
      <c r="M289" s="17"/>
      <c r="N289" s="17"/>
      <c r="O289" s="17"/>
      <c r="P289" s="17"/>
      <c r="Q289" s="17"/>
      <c r="R289" s="18"/>
    </row>
    <row r="290" spans="1:18" ht="16" customHeight="1">
      <c r="A290" s="73"/>
      <c r="B290" s="17"/>
      <c r="C290" s="43"/>
      <c r="D290" s="14"/>
      <c r="E290" s="14"/>
      <c r="F290" s="74"/>
      <c r="G290" s="14"/>
      <c r="H290" s="74"/>
      <c r="I290" s="14"/>
      <c r="J290" s="74"/>
      <c r="K290" s="16"/>
      <c r="L290" s="16"/>
      <c r="M290" s="17"/>
      <c r="N290" s="17"/>
      <c r="O290" s="17"/>
      <c r="P290" s="17"/>
      <c r="Q290" s="17"/>
      <c r="R290" s="18"/>
    </row>
    <row r="291" spans="1:18" ht="16" customHeight="1">
      <c r="A291" s="73"/>
      <c r="B291" s="17"/>
      <c r="C291" s="43"/>
      <c r="D291" s="14"/>
      <c r="E291" s="14"/>
      <c r="F291" s="74"/>
      <c r="G291" s="14"/>
      <c r="H291" s="74"/>
      <c r="I291" s="14"/>
      <c r="J291" s="74"/>
      <c r="K291" s="16"/>
      <c r="L291" s="16"/>
      <c r="M291" s="17"/>
      <c r="N291" s="17"/>
      <c r="O291" s="17"/>
      <c r="P291" s="17"/>
      <c r="Q291" s="17"/>
      <c r="R291" s="18"/>
    </row>
    <row r="292" spans="1:18" ht="16" customHeight="1">
      <c r="A292" s="73"/>
      <c r="B292" s="17"/>
      <c r="C292" s="43"/>
      <c r="D292" s="14"/>
      <c r="E292" s="14"/>
      <c r="F292" s="74"/>
      <c r="G292" s="14"/>
      <c r="H292" s="74"/>
      <c r="I292" s="14"/>
      <c r="J292" s="74"/>
      <c r="K292" s="16"/>
      <c r="L292" s="16"/>
      <c r="M292" s="17"/>
      <c r="N292" s="17"/>
      <c r="O292" s="17"/>
      <c r="P292" s="17"/>
      <c r="Q292" s="17"/>
      <c r="R292" s="18"/>
    </row>
    <row r="293" spans="1:18" ht="16" customHeight="1">
      <c r="A293" s="73"/>
      <c r="B293" s="17"/>
      <c r="C293" s="43"/>
      <c r="D293" s="14"/>
      <c r="E293" s="14"/>
      <c r="F293" s="74"/>
      <c r="G293" s="14"/>
      <c r="H293" s="74"/>
      <c r="I293" s="14"/>
      <c r="J293" s="74"/>
      <c r="K293" s="16"/>
      <c r="L293" s="16"/>
      <c r="M293" s="17"/>
      <c r="N293" s="17"/>
      <c r="O293" s="17"/>
      <c r="P293" s="17"/>
      <c r="Q293" s="17"/>
      <c r="R293" s="18"/>
    </row>
    <row r="294" spans="1:18" ht="16" customHeight="1">
      <c r="A294" s="73"/>
      <c r="B294" s="17"/>
      <c r="C294" s="43"/>
      <c r="D294" s="14"/>
      <c r="E294" s="14"/>
      <c r="F294" s="74"/>
      <c r="G294" s="14"/>
      <c r="H294" s="74"/>
      <c r="I294" s="14"/>
      <c r="J294" s="74"/>
      <c r="K294" s="16"/>
      <c r="L294" s="16"/>
      <c r="M294" s="17"/>
      <c r="N294" s="17"/>
      <c r="O294" s="17"/>
      <c r="P294" s="17"/>
      <c r="Q294" s="17"/>
      <c r="R294" s="18"/>
    </row>
    <row r="295" spans="1:18" ht="16" customHeight="1">
      <c r="A295" s="73"/>
      <c r="B295" s="17"/>
      <c r="C295" s="43"/>
      <c r="D295" s="14"/>
      <c r="E295" s="14"/>
      <c r="F295" s="74"/>
      <c r="G295" s="14"/>
      <c r="H295" s="74"/>
      <c r="I295" s="14"/>
      <c r="J295" s="74"/>
      <c r="K295" s="16"/>
      <c r="L295" s="16"/>
      <c r="M295" s="17"/>
      <c r="N295" s="17"/>
      <c r="O295" s="17"/>
      <c r="P295" s="17"/>
      <c r="Q295" s="17"/>
      <c r="R295" s="18"/>
    </row>
    <row r="296" spans="1:18" ht="16" customHeight="1">
      <c r="A296" s="73"/>
      <c r="B296" s="17"/>
      <c r="C296" s="43"/>
      <c r="D296" s="14"/>
      <c r="E296" s="14"/>
      <c r="F296" s="74"/>
      <c r="G296" s="14"/>
      <c r="H296" s="74"/>
      <c r="I296" s="14"/>
      <c r="J296" s="74"/>
      <c r="K296" s="16"/>
      <c r="L296" s="16"/>
      <c r="M296" s="17"/>
      <c r="N296" s="17"/>
      <c r="O296" s="17"/>
      <c r="P296" s="17"/>
      <c r="Q296" s="17"/>
      <c r="R296" s="18"/>
    </row>
    <row r="297" spans="1:18" ht="16" customHeight="1">
      <c r="A297" s="73"/>
      <c r="B297" s="17"/>
      <c r="C297" s="43"/>
      <c r="D297" s="14"/>
      <c r="E297" s="14"/>
      <c r="F297" s="74"/>
      <c r="G297" s="14"/>
      <c r="H297" s="74"/>
      <c r="I297" s="14"/>
      <c r="J297" s="74"/>
      <c r="K297" s="16"/>
      <c r="L297" s="16"/>
      <c r="M297" s="17"/>
      <c r="N297" s="17"/>
      <c r="O297" s="17"/>
      <c r="P297" s="17"/>
      <c r="Q297" s="17"/>
      <c r="R297" s="18"/>
    </row>
    <row r="298" spans="1:18" ht="16" customHeight="1">
      <c r="A298" s="73"/>
      <c r="B298" s="17"/>
      <c r="C298" s="43"/>
      <c r="D298" s="14"/>
      <c r="E298" s="14"/>
      <c r="F298" s="74"/>
      <c r="G298" s="14"/>
      <c r="H298" s="74"/>
      <c r="I298" s="14"/>
      <c r="J298" s="74"/>
      <c r="K298" s="16"/>
      <c r="L298" s="16"/>
      <c r="M298" s="17"/>
      <c r="N298" s="17"/>
      <c r="O298" s="17"/>
      <c r="P298" s="17"/>
      <c r="Q298" s="17"/>
      <c r="R298" s="18"/>
    </row>
    <row r="299" spans="1:18" ht="16" customHeight="1">
      <c r="A299" s="73"/>
      <c r="B299" s="17"/>
      <c r="C299" s="43"/>
      <c r="D299" s="14"/>
      <c r="E299" s="14"/>
      <c r="F299" s="74"/>
      <c r="G299" s="14"/>
      <c r="H299" s="74"/>
      <c r="I299" s="14"/>
      <c r="J299" s="74"/>
      <c r="K299" s="16"/>
      <c r="L299" s="16"/>
      <c r="M299" s="17"/>
      <c r="N299" s="17"/>
      <c r="O299" s="17"/>
      <c r="P299" s="17"/>
      <c r="Q299" s="17"/>
      <c r="R299" s="18"/>
    </row>
    <row r="300" spans="1:18" ht="16" customHeight="1">
      <c r="A300" s="73"/>
      <c r="B300" s="17"/>
      <c r="C300" s="43"/>
      <c r="D300" s="14"/>
      <c r="E300" s="14"/>
      <c r="F300" s="74"/>
      <c r="G300" s="14"/>
      <c r="H300" s="74"/>
      <c r="I300" s="14"/>
      <c r="J300" s="74"/>
      <c r="K300" s="16"/>
      <c r="L300" s="16"/>
      <c r="M300" s="17"/>
      <c r="N300" s="17"/>
      <c r="O300" s="17"/>
      <c r="P300" s="17"/>
      <c r="Q300" s="17"/>
      <c r="R300" s="18"/>
    </row>
    <row r="301" spans="1:18" ht="16" customHeight="1">
      <c r="A301" s="73"/>
      <c r="B301" s="17"/>
      <c r="C301" s="43"/>
      <c r="D301" s="14"/>
      <c r="E301" s="14"/>
      <c r="F301" s="74"/>
      <c r="G301" s="14"/>
      <c r="H301" s="74"/>
      <c r="I301" s="14"/>
      <c r="J301" s="74"/>
      <c r="K301" s="16"/>
      <c r="L301" s="16"/>
      <c r="M301" s="17"/>
      <c r="N301" s="17"/>
      <c r="O301" s="17"/>
      <c r="P301" s="17"/>
      <c r="Q301" s="17"/>
      <c r="R301" s="18"/>
    </row>
    <row r="302" spans="1:18" ht="16" customHeight="1">
      <c r="A302" s="73"/>
      <c r="B302" s="17"/>
      <c r="C302" s="43"/>
      <c r="D302" s="14"/>
      <c r="E302" s="14"/>
      <c r="F302" s="74"/>
      <c r="G302" s="14"/>
      <c r="H302" s="74"/>
      <c r="I302" s="14"/>
      <c r="J302" s="74"/>
      <c r="K302" s="16"/>
      <c r="L302" s="16"/>
      <c r="M302" s="17"/>
      <c r="N302" s="17"/>
      <c r="O302" s="17"/>
      <c r="P302" s="17"/>
      <c r="Q302" s="17"/>
      <c r="R302" s="18"/>
    </row>
    <row r="303" spans="1:18" ht="16" customHeight="1">
      <c r="A303" s="73"/>
      <c r="B303" s="17"/>
      <c r="C303" s="43"/>
      <c r="D303" s="14"/>
      <c r="E303" s="14"/>
      <c r="F303" s="74"/>
      <c r="G303" s="14"/>
      <c r="H303" s="74"/>
      <c r="I303" s="14"/>
      <c r="J303" s="74"/>
      <c r="K303" s="16"/>
      <c r="L303" s="16"/>
      <c r="M303" s="17"/>
      <c r="N303" s="17"/>
      <c r="O303" s="17"/>
      <c r="P303" s="17"/>
      <c r="Q303" s="17"/>
      <c r="R303" s="18"/>
    </row>
    <row r="304" spans="1:18" ht="16" customHeight="1">
      <c r="A304" s="73"/>
      <c r="B304" s="17"/>
      <c r="C304" s="43"/>
      <c r="D304" s="14"/>
      <c r="E304" s="14"/>
      <c r="F304" s="74"/>
      <c r="G304" s="14"/>
      <c r="H304" s="74"/>
      <c r="I304" s="14"/>
      <c r="J304" s="74"/>
      <c r="K304" s="16"/>
      <c r="L304" s="16"/>
      <c r="M304" s="17"/>
      <c r="N304" s="17"/>
      <c r="O304" s="17"/>
      <c r="P304" s="17"/>
      <c r="Q304" s="17"/>
      <c r="R304" s="18"/>
    </row>
    <row r="305" spans="1:18" ht="16" customHeight="1">
      <c r="A305" s="73"/>
      <c r="B305" s="17"/>
      <c r="C305" s="43"/>
      <c r="D305" s="14"/>
      <c r="E305" s="14"/>
      <c r="F305" s="74"/>
      <c r="G305" s="14"/>
      <c r="H305" s="74"/>
      <c r="I305" s="14"/>
      <c r="J305" s="74"/>
      <c r="K305" s="16"/>
      <c r="L305" s="16"/>
      <c r="M305" s="17"/>
      <c r="N305" s="17"/>
      <c r="O305" s="17"/>
      <c r="P305" s="17"/>
      <c r="Q305" s="17"/>
      <c r="R305" s="18"/>
    </row>
    <row r="306" spans="1:18" ht="16" customHeight="1">
      <c r="A306" s="73"/>
      <c r="B306" s="17"/>
      <c r="C306" s="43"/>
      <c r="D306" s="14"/>
      <c r="E306" s="14"/>
      <c r="F306" s="74"/>
      <c r="G306" s="14"/>
      <c r="H306" s="74"/>
      <c r="I306" s="14"/>
      <c r="J306" s="74"/>
      <c r="K306" s="16"/>
      <c r="L306" s="16"/>
      <c r="M306" s="17"/>
      <c r="N306" s="17"/>
      <c r="O306" s="17"/>
      <c r="P306" s="17"/>
      <c r="Q306" s="17"/>
      <c r="R306" s="18"/>
    </row>
    <row r="307" spans="1:18" ht="16" customHeight="1">
      <c r="A307" s="73"/>
      <c r="B307" s="17"/>
      <c r="C307" s="43"/>
      <c r="D307" s="14"/>
      <c r="E307" s="14"/>
      <c r="F307" s="74"/>
      <c r="G307" s="14"/>
      <c r="H307" s="74"/>
      <c r="I307" s="14"/>
      <c r="J307" s="74"/>
      <c r="K307" s="16"/>
      <c r="L307" s="16"/>
      <c r="M307" s="17"/>
      <c r="N307" s="17"/>
      <c r="O307" s="17"/>
      <c r="P307" s="17"/>
      <c r="Q307" s="17"/>
      <c r="R307" s="18"/>
    </row>
    <row r="308" spans="1:18" ht="16" customHeight="1">
      <c r="A308" s="73"/>
      <c r="B308" s="17"/>
      <c r="C308" s="43"/>
      <c r="D308" s="14"/>
      <c r="E308" s="14"/>
      <c r="F308" s="74"/>
      <c r="G308" s="14"/>
      <c r="H308" s="74"/>
      <c r="I308" s="14"/>
      <c r="J308" s="74"/>
      <c r="K308" s="16"/>
      <c r="L308" s="16"/>
      <c r="M308" s="17"/>
      <c r="N308" s="17"/>
      <c r="O308" s="17"/>
      <c r="P308" s="17"/>
      <c r="Q308" s="17"/>
      <c r="R308" s="18"/>
    </row>
    <row r="309" spans="1:18" ht="16" customHeight="1">
      <c r="A309" s="73"/>
      <c r="B309" s="17"/>
      <c r="C309" s="43"/>
      <c r="D309" s="14"/>
      <c r="E309" s="14"/>
      <c r="F309" s="74"/>
      <c r="G309" s="14"/>
      <c r="H309" s="74"/>
      <c r="I309" s="14"/>
      <c r="J309" s="74"/>
      <c r="K309" s="16"/>
      <c r="L309" s="16"/>
      <c r="M309" s="17"/>
      <c r="N309" s="17"/>
      <c r="O309" s="17"/>
      <c r="P309" s="17"/>
      <c r="Q309" s="17"/>
      <c r="R309" s="18"/>
    </row>
    <row r="310" spans="1:18" ht="16" customHeight="1">
      <c r="A310" s="73"/>
      <c r="B310" s="17"/>
      <c r="C310" s="43"/>
      <c r="D310" s="14"/>
      <c r="E310" s="14"/>
      <c r="F310" s="74"/>
      <c r="G310" s="14"/>
      <c r="H310" s="74"/>
      <c r="I310" s="14"/>
      <c r="J310" s="74"/>
      <c r="K310" s="16"/>
      <c r="L310" s="16"/>
      <c r="M310" s="17"/>
      <c r="N310" s="17"/>
      <c r="O310" s="17"/>
      <c r="P310" s="17"/>
      <c r="Q310" s="17"/>
      <c r="R310" s="18"/>
    </row>
    <row r="311" spans="1:18" ht="16" customHeight="1">
      <c r="A311" s="73"/>
      <c r="B311" s="17"/>
      <c r="C311" s="43"/>
      <c r="D311" s="14"/>
      <c r="E311" s="14"/>
      <c r="F311" s="74"/>
      <c r="G311" s="14"/>
      <c r="H311" s="74"/>
      <c r="I311" s="14"/>
      <c r="J311" s="74"/>
      <c r="K311" s="16"/>
      <c r="L311" s="16"/>
      <c r="M311" s="17"/>
      <c r="N311" s="17"/>
      <c r="O311" s="17"/>
      <c r="P311" s="17"/>
      <c r="Q311" s="17"/>
      <c r="R311" s="18"/>
    </row>
    <row r="312" spans="1:18" ht="16" customHeight="1">
      <c r="A312" s="73"/>
      <c r="B312" s="17"/>
      <c r="C312" s="43"/>
      <c r="D312" s="14"/>
      <c r="E312" s="14"/>
      <c r="F312" s="74"/>
      <c r="G312" s="14"/>
      <c r="H312" s="74"/>
      <c r="I312" s="14"/>
      <c r="J312" s="74"/>
      <c r="K312" s="16"/>
      <c r="L312" s="16"/>
      <c r="M312" s="17"/>
      <c r="N312" s="17"/>
      <c r="O312" s="17"/>
      <c r="P312" s="17"/>
      <c r="Q312" s="17"/>
      <c r="R312" s="18"/>
    </row>
    <row r="313" spans="1:18" ht="16" customHeight="1">
      <c r="A313" s="73"/>
      <c r="B313" s="17"/>
      <c r="C313" s="43"/>
      <c r="D313" s="14"/>
      <c r="E313" s="14"/>
      <c r="F313" s="74"/>
      <c r="G313" s="14"/>
      <c r="H313" s="74"/>
      <c r="I313" s="14"/>
      <c r="J313" s="74"/>
      <c r="K313" s="16"/>
      <c r="L313" s="16"/>
      <c r="M313" s="17"/>
      <c r="N313" s="17"/>
      <c r="O313" s="17"/>
      <c r="P313" s="17"/>
      <c r="Q313" s="17"/>
      <c r="R313" s="18"/>
    </row>
    <row r="314" spans="1:18" ht="16" customHeight="1">
      <c r="A314" s="73"/>
      <c r="B314" s="17"/>
      <c r="C314" s="43"/>
      <c r="D314" s="14"/>
      <c r="E314" s="14"/>
      <c r="F314" s="74"/>
      <c r="G314" s="14"/>
      <c r="H314" s="74"/>
      <c r="I314" s="14"/>
      <c r="J314" s="74"/>
      <c r="K314" s="16"/>
      <c r="L314" s="16"/>
      <c r="M314" s="17"/>
      <c r="N314" s="17"/>
      <c r="O314" s="17"/>
      <c r="P314" s="17"/>
      <c r="Q314" s="17"/>
      <c r="R314" s="18"/>
    </row>
    <row r="315" spans="1:18" ht="16" customHeight="1">
      <c r="A315" s="73"/>
      <c r="B315" s="17"/>
      <c r="C315" s="43"/>
      <c r="D315" s="14"/>
      <c r="E315" s="14"/>
      <c r="F315" s="74"/>
      <c r="G315" s="14"/>
      <c r="H315" s="74"/>
      <c r="I315" s="14"/>
      <c r="J315" s="74"/>
      <c r="K315" s="16"/>
      <c r="L315" s="16"/>
      <c r="M315" s="17"/>
      <c r="N315" s="17"/>
      <c r="O315" s="17"/>
      <c r="P315" s="17"/>
      <c r="Q315" s="17"/>
      <c r="R315" s="18"/>
    </row>
    <row r="316" spans="1:18" ht="16" customHeight="1">
      <c r="A316" s="73"/>
      <c r="B316" s="17"/>
      <c r="C316" s="43"/>
      <c r="D316" s="14"/>
      <c r="E316" s="14"/>
      <c r="F316" s="74"/>
      <c r="G316" s="14"/>
      <c r="H316" s="74"/>
      <c r="I316" s="14"/>
      <c r="J316" s="74"/>
      <c r="K316" s="16"/>
      <c r="L316" s="16"/>
      <c r="M316" s="17"/>
      <c r="N316" s="17"/>
      <c r="O316" s="17"/>
      <c r="P316" s="17"/>
      <c r="Q316" s="17"/>
      <c r="R316" s="18"/>
    </row>
    <row r="317" spans="1:18" ht="16" customHeight="1">
      <c r="A317" s="73"/>
      <c r="B317" s="17"/>
      <c r="C317" s="43"/>
      <c r="D317" s="14"/>
      <c r="E317" s="14"/>
      <c r="F317" s="74"/>
      <c r="G317" s="14"/>
      <c r="H317" s="74"/>
      <c r="I317" s="14"/>
      <c r="J317" s="74"/>
      <c r="K317" s="16"/>
      <c r="L317" s="16"/>
      <c r="M317" s="17"/>
      <c r="N317" s="17"/>
      <c r="O317" s="17"/>
      <c r="P317" s="17"/>
      <c r="Q317" s="17"/>
      <c r="R317" s="18"/>
    </row>
    <row r="318" spans="1:18" ht="16" customHeight="1">
      <c r="A318" s="73"/>
      <c r="B318" s="17"/>
      <c r="C318" s="43"/>
      <c r="D318" s="14"/>
      <c r="E318" s="14"/>
      <c r="F318" s="74"/>
      <c r="G318" s="14"/>
      <c r="H318" s="74"/>
      <c r="I318" s="14"/>
      <c r="J318" s="74"/>
      <c r="K318" s="16"/>
      <c r="L318" s="16"/>
      <c r="M318" s="17"/>
      <c r="N318" s="17"/>
      <c r="O318" s="17"/>
      <c r="P318" s="17"/>
      <c r="Q318" s="17"/>
      <c r="R318" s="18"/>
    </row>
    <row r="319" spans="1:18" ht="16" customHeight="1">
      <c r="A319" s="73"/>
      <c r="B319" s="17"/>
      <c r="C319" s="43"/>
      <c r="D319" s="14"/>
      <c r="E319" s="14"/>
      <c r="F319" s="74"/>
      <c r="G319" s="14"/>
      <c r="H319" s="74"/>
      <c r="I319" s="14"/>
      <c r="J319" s="74"/>
      <c r="K319" s="16"/>
      <c r="L319" s="16"/>
      <c r="M319" s="17"/>
      <c r="N319" s="17"/>
      <c r="O319" s="17"/>
      <c r="P319" s="17"/>
      <c r="Q319" s="17"/>
      <c r="R319" s="18"/>
    </row>
    <row r="320" spans="1:18" ht="16" customHeight="1">
      <c r="A320" s="73"/>
      <c r="B320" s="17"/>
      <c r="C320" s="43"/>
      <c r="D320" s="14"/>
      <c r="E320" s="14"/>
      <c r="F320" s="74"/>
      <c r="G320" s="14"/>
      <c r="H320" s="74"/>
      <c r="I320" s="14"/>
      <c r="J320" s="74"/>
      <c r="K320" s="16"/>
      <c r="L320" s="16"/>
      <c r="M320" s="17"/>
      <c r="N320" s="17"/>
      <c r="O320" s="17"/>
      <c r="P320" s="17"/>
      <c r="Q320" s="17"/>
      <c r="R320" s="18"/>
    </row>
    <row r="321" spans="1:18" ht="16" customHeight="1">
      <c r="A321" s="73"/>
      <c r="B321" s="17"/>
      <c r="C321" s="43"/>
      <c r="D321" s="14"/>
      <c r="E321" s="14"/>
      <c r="F321" s="74"/>
      <c r="G321" s="14"/>
      <c r="H321" s="74"/>
      <c r="I321" s="14"/>
      <c r="J321" s="74"/>
      <c r="K321" s="16"/>
      <c r="L321" s="16"/>
      <c r="M321" s="17"/>
      <c r="N321" s="17"/>
      <c r="O321" s="17"/>
      <c r="P321" s="17"/>
      <c r="Q321" s="17"/>
      <c r="R321" s="18"/>
    </row>
    <row r="322" spans="1:18" ht="16" customHeight="1">
      <c r="A322" s="73"/>
      <c r="B322" s="17"/>
      <c r="C322" s="43"/>
      <c r="D322" s="14"/>
      <c r="E322" s="14"/>
      <c r="F322" s="74"/>
      <c r="G322" s="14"/>
      <c r="H322" s="74"/>
      <c r="I322" s="14"/>
      <c r="J322" s="74"/>
      <c r="K322" s="16"/>
      <c r="L322" s="16"/>
      <c r="M322" s="17"/>
      <c r="N322" s="17"/>
      <c r="O322" s="17"/>
      <c r="P322" s="17"/>
      <c r="Q322" s="17"/>
      <c r="R322" s="18"/>
    </row>
    <row r="323" spans="1:18" ht="16" customHeight="1">
      <c r="A323" s="73"/>
      <c r="B323" s="17"/>
      <c r="C323" s="43"/>
      <c r="D323" s="14"/>
      <c r="E323" s="14"/>
      <c r="F323" s="74"/>
      <c r="G323" s="14"/>
      <c r="H323" s="74"/>
      <c r="I323" s="14"/>
      <c r="J323" s="74"/>
      <c r="K323" s="16"/>
      <c r="L323" s="16"/>
      <c r="M323" s="17"/>
      <c r="N323" s="17"/>
      <c r="O323" s="17"/>
      <c r="P323" s="17"/>
      <c r="Q323" s="17"/>
      <c r="R323" s="18"/>
    </row>
    <row r="324" spans="1:18" ht="16" customHeight="1">
      <c r="A324" s="73"/>
      <c r="B324" s="17"/>
      <c r="C324" s="43"/>
      <c r="D324" s="14"/>
      <c r="E324" s="14"/>
      <c r="F324" s="74"/>
      <c r="G324" s="14"/>
      <c r="H324" s="74"/>
      <c r="I324" s="14"/>
      <c r="J324" s="74"/>
      <c r="K324" s="16"/>
      <c r="L324" s="16"/>
      <c r="M324" s="17"/>
      <c r="N324" s="17"/>
      <c r="O324" s="17"/>
      <c r="P324" s="17"/>
      <c r="Q324" s="17"/>
      <c r="R324" s="18"/>
    </row>
    <row r="325" spans="1:18" ht="16" customHeight="1">
      <c r="A325" s="73"/>
      <c r="B325" s="17"/>
      <c r="C325" s="43"/>
      <c r="D325" s="14"/>
      <c r="E325" s="14"/>
      <c r="F325" s="74"/>
      <c r="G325" s="14"/>
      <c r="H325" s="74"/>
      <c r="I325" s="14"/>
      <c r="J325" s="74"/>
      <c r="K325" s="16"/>
      <c r="L325" s="16"/>
      <c r="M325" s="17"/>
      <c r="N325" s="17"/>
      <c r="O325" s="17"/>
      <c r="P325" s="17"/>
      <c r="Q325" s="17"/>
      <c r="R325" s="18"/>
    </row>
    <row r="326" spans="1:18" ht="16" customHeight="1">
      <c r="A326" s="73"/>
      <c r="B326" s="17"/>
      <c r="C326" s="43"/>
      <c r="D326" s="14"/>
      <c r="E326" s="14"/>
      <c r="F326" s="74"/>
      <c r="G326" s="14"/>
      <c r="H326" s="74"/>
      <c r="I326" s="14"/>
      <c r="J326" s="74"/>
      <c r="K326" s="16"/>
      <c r="L326" s="16"/>
      <c r="M326" s="17"/>
      <c r="N326" s="17"/>
      <c r="O326" s="17"/>
      <c r="P326" s="17"/>
      <c r="Q326" s="17"/>
      <c r="R326" s="18"/>
    </row>
    <row r="327" spans="1:18" ht="16" customHeight="1">
      <c r="A327" s="73"/>
      <c r="B327" s="17"/>
      <c r="C327" s="43"/>
      <c r="D327" s="14"/>
      <c r="E327" s="14"/>
      <c r="F327" s="74"/>
      <c r="G327" s="14"/>
      <c r="H327" s="74"/>
      <c r="I327" s="14"/>
      <c r="J327" s="74"/>
      <c r="K327" s="16"/>
      <c r="L327" s="16"/>
      <c r="M327" s="17"/>
      <c r="N327" s="17"/>
      <c r="O327" s="17"/>
      <c r="P327" s="17"/>
      <c r="Q327" s="17"/>
      <c r="R327" s="18"/>
    </row>
    <row r="328" spans="1:18" ht="16" customHeight="1">
      <c r="A328" s="73"/>
      <c r="B328" s="17"/>
      <c r="C328" s="43"/>
      <c r="D328" s="14"/>
      <c r="E328" s="14"/>
      <c r="F328" s="74"/>
      <c r="G328" s="14"/>
      <c r="H328" s="74"/>
      <c r="I328" s="14"/>
      <c r="J328" s="74"/>
      <c r="K328" s="16"/>
      <c r="L328" s="16"/>
      <c r="M328" s="17"/>
      <c r="N328" s="17"/>
      <c r="O328" s="17"/>
      <c r="P328" s="17"/>
      <c r="Q328" s="17"/>
      <c r="R328" s="18"/>
    </row>
    <row r="329" spans="1:18" ht="16" customHeight="1">
      <c r="A329" s="73"/>
      <c r="B329" s="17"/>
      <c r="C329" s="43"/>
      <c r="D329" s="14"/>
      <c r="E329" s="14"/>
      <c r="F329" s="74"/>
      <c r="G329" s="14"/>
      <c r="H329" s="74"/>
      <c r="I329" s="14"/>
      <c r="J329" s="74"/>
      <c r="K329" s="16"/>
      <c r="L329" s="16"/>
      <c r="M329" s="17"/>
      <c r="N329" s="17"/>
      <c r="O329" s="17"/>
      <c r="P329" s="17"/>
      <c r="Q329" s="17"/>
      <c r="R329" s="18"/>
    </row>
    <row r="330" spans="1:18" ht="16" customHeight="1">
      <c r="A330" s="73"/>
      <c r="B330" s="17"/>
      <c r="C330" s="43"/>
      <c r="D330" s="14"/>
      <c r="E330" s="14"/>
      <c r="F330" s="74"/>
      <c r="G330" s="14"/>
      <c r="H330" s="74"/>
      <c r="I330" s="14"/>
      <c r="J330" s="74"/>
      <c r="K330" s="16"/>
      <c r="L330" s="16"/>
      <c r="M330" s="17"/>
      <c r="N330" s="17"/>
      <c r="O330" s="17"/>
      <c r="P330" s="17"/>
      <c r="Q330" s="17"/>
      <c r="R330" s="18"/>
    </row>
    <row r="331" spans="1:18" ht="16" customHeight="1">
      <c r="A331" s="73"/>
      <c r="B331" s="17"/>
      <c r="C331" s="43"/>
      <c r="D331" s="14"/>
      <c r="E331" s="14"/>
      <c r="F331" s="74"/>
      <c r="G331" s="14"/>
      <c r="H331" s="74"/>
      <c r="I331" s="14"/>
      <c r="J331" s="74"/>
      <c r="K331" s="16"/>
      <c r="L331" s="16"/>
      <c r="M331" s="17"/>
      <c r="N331" s="17"/>
      <c r="O331" s="17"/>
      <c r="P331" s="17"/>
      <c r="Q331" s="17"/>
      <c r="R331" s="18"/>
    </row>
    <row r="332" spans="1:18" ht="16" customHeight="1">
      <c r="A332" s="73"/>
      <c r="B332" s="17"/>
      <c r="C332" s="43"/>
      <c r="D332" s="14"/>
      <c r="E332" s="14"/>
      <c r="F332" s="74"/>
      <c r="G332" s="14"/>
      <c r="H332" s="74"/>
      <c r="I332" s="14"/>
      <c r="J332" s="74"/>
      <c r="K332" s="16"/>
      <c r="L332" s="16"/>
      <c r="M332" s="17"/>
      <c r="N332" s="17"/>
      <c r="O332" s="17"/>
      <c r="P332" s="17"/>
      <c r="Q332" s="17"/>
      <c r="R332" s="18"/>
    </row>
    <row r="333" spans="1:18" ht="16" customHeight="1">
      <c r="A333" s="73"/>
      <c r="B333" s="17"/>
      <c r="C333" s="43"/>
      <c r="D333" s="14"/>
      <c r="E333" s="14"/>
      <c r="F333" s="74"/>
      <c r="G333" s="14"/>
      <c r="H333" s="74"/>
      <c r="I333" s="14"/>
      <c r="J333" s="74"/>
      <c r="K333" s="16"/>
      <c r="L333" s="16"/>
      <c r="M333" s="17"/>
      <c r="N333" s="17"/>
      <c r="O333" s="17"/>
      <c r="P333" s="17"/>
      <c r="Q333" s="17"/>
      <c r="R333" s="18"/>
    </row>
    <row r="334" spans="1:18" ht="16" customHeight="1">
      <c r="A334" s="73"/>
      <c r="B334" s="17"/>
      <c r="C334" s="43"/>
      <c r="D334" s="14"/>
      <c r="E334" s="14"/>
      <c r="F334" s="74"/>
      <c r="G334" s="14"/>
      <c r="H334" s="74"/>
      <c r="I334" s="14"/>
      <c r="J334" s="74"/>
      <c r="K334" s="16"/>
      <c r="L334" s="16"/>
      <c r="M334" s="17"/>
      <c r="N334" s="17"/>
      <c r="O334" s="17"/>
      <c r="P334" s="17"/>
      <c r="Q334" s="17"/>
      <c r="R334" s="18"/>
    </row>
    <row r="335" spans="1:18" ht="16" customHeight="1">
      <c r="A335" s="73"/>
      <c r="B335" s="17"/>
      <c r="C335" s="43"/>
      <c r="D335" s="14"/>
      <c r="E335" s="14"/>
      <c r="F335" s="74"/>
      <c r="G335" s="14"/>
      <c r="H335" s="74"/>
      <c r="I335" s="14"/>
      <c r="J335" s="74"/>
      <c r="K335" s="16"/>
      <c r="L335" s="16"/>
      <c r="M335" s="17"/>
      <c r="N335" s="17"/>
      <c r="O335" s="17"/>
      <c r="P335" s="17"/>
      <c r="Q335" s="17"/>
      <c r="R335" s="18"/>
    </row>
    <row r="336" spans="1:18" ht="16" customHeight="1">
      <c r="A336" s="73"/>
      <c r="B336" s="17"/>
      <c r="C336" s="43"/>
      <c r="D336" s="14"/>
      <c r="E336" s="14"/>
      <c r="F336" s="74"/>
      <c r="G336" s="14"/>
      <c r="H336" s="74"/>
      <c r="I336" s="14"/>
      <c r="J336" s="74"/>
      <c r="K336" s="16"/>
      <c r="L336" s="16"/>
      <c r="M336" s="17"/>
      <c r="N336" s="17"/>
      <c r="O336" s="17"/>
      <c r="P336" s="17"/>
      <c r="Q336" s="17"/>
      <c r="R336" s="18"/>
    </row>
    <row r="337" spans="1:18" ht="16" customHeight="1">
      <c r="A337" s="73"/>
      <c r="B337" s="17"/>
      <c r="C337" s="43"/>
      <c r="D337" s="14"/>
      <c r="E337" s="14"/>
      <c r="F337" s="74"/>
      <c r="G337" s="14"/>
      <c r="H337" s="74"/>
      <c r="I337" s="14"/>
      <c r="J337" s="74"/>
      <c r="K337" s="16"/>
      <c r="L337" s="16"/>
      <c r="M337" s="17"/>
      <c r="N337" s="17"/>
      <c r="O337" s="17"/>
      <c r="P337" s="17"/>
      <c r="Q337" s="17"/>
      <c r="R337" s="18"/>
    </row>
    <row r="338" spans="1:18" ht="16" customHeight="1">
      <c r="A338" s="73"/>
      <c r="B338" s="17"/>
      <c r="C338" s="43"/>
      <c r="D338" s="14"/>
      <c r="E338" s="14"/>
      <c r="F338" s="74"/>
      <c r="G338" s="14"/>
      <c r="H338" s="74"/>
      <c r="I338" s="14"/>
      <c r="J338" s="74"/>
      <c r="K338" s="16"/>
      <c r="L338" s="16"/>
      <c r="M338" s="17"/>
      <c r="N338" s="17"/>
      <c r="O338" s="17"/>
      <c r="P338" s="17"/>
      <c r="Q338" s="17"/>
      <c r="R338" s="18"/>
    </row>
    <row r="339" spans="1:18" ht="16" customHeight="1">
      <c r="A339" s="73"/>
      <c r="B339" s="17"/>
      <c r="C339" s="43"/>
      <c r="D339" s="14"/>
      <c r="E339" s="14"/>
      <c r="F339" s="74"/>
      <c r="G339" s="14"/>
      <c r="H339" s="74"/>
      <c r="I339" s="14"/>
      <c r="J339" s="74"/>
      <c r="K339" s="16"/>
      <c r="L339" s="16"/>
      <c r="M339" s="17"/>
      <c r="N339" s="17"/>
      <c r="O339" s="17"/>
      <c r="P339" s="17"/>
      <c r="Q339" s="17"/>
      <c r="R339" s="18"/>
    </row>
    <row r="340" spans="1:18" ht="16" customHeight="1">
      <c r="A340" s="73"/>
      <c r="B340" s="17"/>
      <c r="C340" s="43"/>
      <c r="D340" s="14"/>
      <c r="E340" s="14"/>
      <c r="F340" s="74"/>
      <c r="G340" s="14"/>
      <c r="H340" s="74"/>
      <c r="I340" s="14"/>
      <c r="J340" s="74"/>
      <c r="K340" s="16"/>
      <c r="L340" s="16"/>
      <c r="M340" s="17"/>
      <c r="N340" s="17"/>
      <c r="O340" s="17"/>
      <c r="P340" s="17"/>
      <c r="Q340" s="17"/>
      <c r="R340" s="18"/>
    </row>
    <row r="341" spans="1:18" ht="16" customHeight="1">
      <c r="A341" s="73"/>
      <c r="B341" s="17"/>
      <c r="C341" s="43"/>
      <c r="D341" s="14"/>
      <c r="E341" s="14"/>
      <c r="F341" s="74"/>
      <c r="G341" s="14"/>
      <c r="H341" s="74"/>
      <c r="I341" s="14"/>
      <c r="J341" s="74"/>
      <c r="K341" s="16"/>
      <c r="L341" s="16"/>
      <c r="M341" s="17"/>
      <c r="N341" s="17"/>
      <c r="O341" s="17"/>
      <c r="P341" s="17"/>
      <c r="Q341" s="17"/>
      <c r="R341" s="18"/>
    </row>
    <row r="342" spans="1:18" ht="16" customHeight="1">
      <c r="A342" s="73"/>
      <c r="B342" s="17"/>
      <c r="C342" s="43"/>
      <c r="D342" s="14"/>
      <c r="E342" s="14"/>
      <c r="F342" s="74"/>
      <c r="G342" s="14"/>
      <c r="H342" s="74"/>
      <c r="I342" s="14"/>
      <c r="J342" s="74"/>
      <c r="K342" s="16"/>
      <c r="L342" s="16"/>
      <c r="M342" s="17"/>
      <c r="N342" s="17"/>
      <c r="O342" s="17"/>
      <c r="P342" s="17"/>
      <c r="Q342" s="17"/>
      <c r="R342" s="18"/>
    </row>
    <row r="343" spans="1:18" ht="16" customHeight="1">
      <c r="A343" s="73"/>
      <c r="B343" s="17"/>
      <c r="C343" s="43"/>
      <c r="D343" s="14"/>
      <c r="E343" s="14"/>
      <c r="F343" s="74"/>
      <c r="G343" s="14"/>
      <c r="H343" s="74"/>
      <c r="I343" s="14"/>
      <c r="J343" s="74"/>
      <c r="K343" s="16"/>
      <c r="L343" s="16"/>
      <c r="M343" s="17"/>
      <c r="N343" s="17"/>
      <c r="O343" s="17"/>
      <c r="P343" s="17"/>
      <c r="Q343" s="17"/>
      <c r="R343" s="18"/>
    </row>
    <row r="344" spans="1:18" ht="16" customHeight="1">
      <c r="A344" s="73"/>
      <c r="B344" s="17"/>
      <c r="C344" s="43"/>
      <c r="D344" s="14"/>
      <c r="E344" s="14"/>
      <c r="F344" s="74"/>
      <c r="G344" s="14"/>
      <c r="H344" s="74"/>
      <c r="I344" s="14"/>
      <c r="J344" s="74"/>
      <c r="K344" s="16"/>
      <c r="L344" s="16"/>
      <c r="M344" s="17"/>
      <c r="N344" s="17"/>
      <c r="O344" s="17"/>
      <c r="P344" s="17"/>
      <c r="Q344" s="17"/>
      <c r="R344" s="18"/>
    </row>
    <row r="345" spans="1:18" ht="16" customHeight="1">
      <c r="A345" s="73"/>
      <c r="B345" s="17"/>
      <c r="C345" s="43"/>
      <c r="D345" s="14"/>
      <c r="E345" s="14"/>
      <c r="F345" s="74"/>
      <c r="G345" s="14"/>
      <c r="H345" s="74"/>
      <c r="I345" s="14"/>
      <c r="J345" s="74"/>
      <c r="K345" s="16"/>
      <c r="L345" s="16"/>
      <c r="M345" s="17"/>
      <c r="N345" s="17"/>
      <c r="O345" s="17"/>
      <c r="P345" s="17"/>
      <c r="Q345" s="17"/>
      <c r="R345" s="18"/>
    </row>
    <row r="346" spans="1:18" ht="16" customHeight="1">
      <c r="A346" s="73"/>
      <c r="B346" s="17"/>
      <c r="C346" s="43"/>
      <c r="D346" s="14"/>
      <c r="E346" s="14"/>
      <c r="F346" s="74"/>
      <c r="G346" s="14"/>
      <c r="H346" s="74"/>
      <c r="I346" s="14"/>
      <c r="J346" s="74"/>
      <c r="K346" s="16"/>
      <c r="L346" s="16"/>
      <c r="M346" s="17"/>
      <c r="N346" s="17"/>
      <c r="O346" s="17"/>
      <c r="P346" s="17"/>
      <c r="Q346" s="17"/>
      <c r="R346" s="18"/>
    </row>
    <row r="347" spans="1:18" ht="16" customHeight="1">
      <c r="A347" s="73"/>
      <c r="B347" s="17"/>
      <c r="C347" s="43"/>
      <c r="D347" s="14"/>
      <c r="E347" s="14"/>
      <c r="F347" s="74"/>
      <c r="G347" s="14"/>
      <c r="H347" s="74"/>
      <c r="I347" s="14"/>
      <c r="J347" s="74"/>
      <c r="K347" s="16"/>
      <c r="L347" s="16"/>
      <c r="M347" s="17"/>
      <c r="N347" s="17"/>
      <c r="O347" s="17"/>
      <c r="P347" s="17"/>
      <c r="Q347" s="17"/>
      <c r="R347" s="18"/>
    </row>
    <row r="348" spans="1:18" ht="16" customHeight="1">
      <c r="A348" s="73"/>
      <c r="B348" s="17"/>
      <c r="C348" s="43"/>
      <c r="D348" s="14"/>
      <c r="E348" s="14"/>
      <c r="F348" s="74"/>
      <c r="G348" s="14"/>
      <c r="H348" s="74"/>
      <c r="I348" s="14"/>
      <c r="J348" s="74"/>
      <c r="K348" s="16"/>
      <c r="L348" s="16"/>
      <c r="M348" s="17"/>
      <c r="N348" s="17"/>
      <c r="O348" s="17"/>
      <c r="P348" s="17"/>
      <c r="Q348" s="17"/>
      <c r="R348" s="18"/>
    </row>
    <row r="349" spans="1:18" ht="16" customHeight="1">
      <c r="A349" s="73"/>
      <c r="B349" s="17"/>
      <c r="C349" s="43"/>
      <c r="D349" s="14"/>
      <c r="E349" s="14"/>
      <c r="F349" s="74"/>
      <c r="G349" s="14"/>
      <c r="H349" s="74"/>
      <c r="I349" s="14"/>
      <c r="J349" s="74"/>
      <c r="K349" s="16"/>
      <c r="L349" s="16"/>
      <c r="M349" s="17"/>
      <c r="N349" s="17"/>
      <c r="O349" s="17"/>
      <c r="P349" s="17"/>
      <c r="Q349" s="17"/>
      <c r="R349" s="18"/>
    </row>
    <row r="350" spans="1:18" ht="16" customHeight="1">
      <c r="A350" s="73"/>
      <c r="B350" s="17"/>
      <c r="C350" s="43"/>
      <c r="D350" s="14"/>
      <c r="E350" s="14"/>
      <c r="F350" s="74"/>
      <c r="G350" s="14"/>
      <c r="H350" s="74"/>
      <c r="I350" s="14"/>
      <c r="J350" s="74"/>
      <c r="K350" s="16"/>
      <c r="L350" s="16"/>
      <c r="M350" s="17"/>
      <c r="N350" s="17"/>
      <c r="O350" s="17"/>
      <c r="P350" s="17"/>
      <c r="Q350" s="17"/>
      <c r="R350" s="18"/>
    </row>
    <row r="351" spans="1:18" ht="16" customHeight="1">
      <c r="A351" s="73"/>
      <c r="B351" s="17"/>
      <c r="C351" s="43"/>
      <c r="D351" s="14"/>
      <c r="E351" s="14"/>
      <c r="F351" s="74"/>
      <c r="G351" s="14"/>
      <c r="H351" s="74"/>
      <c r="I351" s="14"/>
      <c r="J351" s="74"/>
      <c r="K351" s="16"/>
      <c r="L351" s="16"/>
      <c r="M351" s="17"/>
      <c r="N351" s="17"/>
      <c r="O351" s="17"/>
      <c r="P351" s="17"/>
      <c r="Q351" s="17"/>
      <c r="R351" s="18"/>
    </row>
    <row r="352" spans="1:18" ht="16" customHeight="1">
      <c r="A352" s="73"/>
      <c r="B352" s="17"/>
      <c r="C352" s="43"/>
      <c r="D352" s="14"/>
      <c r="E352" s="14"/>
      <c r="F352" s="74"/>
      <c r="G352" s="14"/>
      <c r="H352" s="74"/>
      <c r="I352" s="14"/>
      <c r="J352" s="74"/>
      <c r="K352" s="16"/>
      <c r="L352" s="16"/>
      <c r="M352" s="17"/>
      <c r="N352" s="17"/>
      <c r="O352" s="17"/>
      <c r="P352" s="17"/>
      <c r="Q352" s="17"/>
      <c r="R352" s="18"/>
    </row>
    <row r="353" spans="1:18" ht="16" customHeight="1">
      <c r="A353" s="73"/>
      <c r="B353" s="17"/>
      <c r="C353" s="43"/>
      <c r="D353" s="14"/>
      <c r="E353" s="14"/>
      <c r="F353" s="74"/>
      <c r="G353" s="14"/>
      <c r="H353" s="74"/>
      <c r="I353" s="14"/>
      <c r="J353" s="74"/>
      <c r="K353" s="16"/>
      <c r="L353" s="16"/>
      <c r="M353" s="17"/>
      <c r="N353" s="17"/>
      <c r="O353" s="17"/>
      <c r="P353" s="17"/>
      <c r="Q353" s="17"/>
      <c r="R353" s="18"/>
    </row>
    <row r="354" spans="1:18" ht="16" customHeight="1">
      <c r="A354" s="73"/>
      <c r="B354" s="17"/>
      <c r="C354" s="43"/>
      <c r="D354" s="14"/>
      <c r="E354" s="14"/>
      <c r="F354" s="74"/>
      <c r="G354" s="14"/>
      <c r="H354" s="74"/>
      <c r="I354" s="14"/>
      <c r="J354" s="74"/>
      <c r="K354" s="16"/>
      <c r="L354" s="16"/>
      <c r="M354" s="17"/>
      <c r="N354" s="17"/>
      <c r="O354" s="17"/>
      <c r="P354" s="17"/>
      <c r="Q354" s="17"/>
      <c r="R354" s="18"/>
    </row>
    <row r="355" spans="1:18" ht="16" customHeight="1">
      <c r="A355" s="73"/>
      <c r="B355" s="17"/>
      <c r="C355" s="43"/>
      <c r="D355" s="14"/>
      <c r="E355" s="14"/>
      <c r="F355" s="74"/>
      <c r="G355" s="14"/>
      <c r="H355" s="74"/>
      <c r="I355" s="14"/>
      <c r="J355" s="74"/>
      <c r="K355" s="16"/>
      <c r="L355" s="16"/>
      <c r="M355" s="17"/>
      <c r="N355" s="17"/>
      <c r="O355" s="17"/>
      <c r="P355" s="17"/>
      <c r="Q355" s="17"/>
      <c r="R355" s="18"/>
    </row>
    <row r="356" spans="1:18" ht="16" customHeight="1">
      <c r="A356" s="73"/>
      <c r="B356" s="17"/>
      <c r="C356" s="43"/>
      <c r="D356" s="14"/>
      <c r="E356" s="14"/>
      <c r="F356" s="74"/>
      <c r="G356" s="14"/>
      <c r="H356" s="74"/>
      <c r="I356" s="14"/>
      <c r="J356" s="74"/>
      <c r="K356" s="16"/>
      <c r="L356" s="16"/>
      <c r="M356" s="17"/>
      <c r="N356" s="17"/>
      <c r="O356" s="17"/>
      <c r="P356" s="17"/>
      <c r="Q356" s="17"/>
      <c r="R356" s="18"/>
    </row>
    <row r="357" spans="1:18" ht="16" customHeight="1">
      <c r="A357" s="73"/>
      <c r="B357" s="17"/>
      <c r="C357" s="43"/>
      <c r="D357" s="14"/>
      <c r="E357" s="14"/>
      <c r="F357" s="74"/>
      <c r="G357" s="14"/>
      <c r="H357" s="74"/>
      <c r="I357" s="14"/>
      <c r="J357" s="74"/>
      <c r="K357" s="16"/>
      <c r="L357" s="16"/>
      <c r="M357" s="17"/>
      <c r="N357" s="17"/>
      <c r="O357" s="17"/>
      <c r="P357" s="17"/>
      <c r="Q357" s="17"/>
      <c r="R357" s="18"/>
    </row>
    <row r="358" spans="1:18" ht="16" customHeight="1">
      <c r="A358" s="73"/>
      <c r="B358" s="17"/>
      <c r="C358" s="43"/>
      <c r="D358" s="14"/>
      <c r="E358" s="14"/>
      <c r="F358" s="74"/>
      <c r="G358" s="14"/>
      <c r="H358" s="74"/>
      <c r="I358" s="14"/>
      <c r="J358" s="74"/>
      <c r="K358" s="16"/>
      <c r="L358" s="16"/>
      <c r="M358" s="17"/>
      <c r="N358" s="17"/>
      <c r="O358" s="17"/>
      <c r="P358" s="17"/>
      <c r="Q358" s="17"/>
      <c r="R358" s="18"/>
    </row>
    <row r="359" spans="1:18" ht="16" customHeight="1">
      <c r="A359" s="73"/>
      <c r="B359" s="17"/>
      <c r="C359" s="43"/>
      <c r="D359" s="14"/>
      <c r="E359" s="14"/>
      <c r="F359" s="74"/>
      <c r="G359" s="14"/>
      <c r="H359" s="74"/>
      <c r="I359" s="14"/>
      <c r="J359" s="74"/>
      <c r="K359" s="16"/>
      <c r="L359" s="16"/>
      <c r="M359" s="17"/>
      <c r="N359" s="17"/>
      <c r="O359" s="17"/>
      <c r="P359" s="17"/>
      <c r="Q359" s="17"/>
      <c r="R359" s="18"/>
    </row>
    <row r="360" spans="1:18" ht="16" customHeight="1">
      <c r="A360" s="73"/>
      <c r="B360" s="17"/>
      <c r="C360" s="43"/>
      <c r="D360" s="14"/>
      <c r="E360" s="14"/>
      <c r="F360" s="74"/>
      <c r="G360" s="14"/>
      <c r="H360" s="74"/>
      <c r="I360" s="14"/>
      <c r="J360" s="74"/>
      <c r="K360" s="16"/>
      <c r="L360" s="16"/>
      <c r="M360" s="17"/>
      <c r="N360" s="17"/>
      <c r="O360" s="17"/>
      <c r="P360" s="17"/>
      <c r="Q360" s="17"/>
      <c r="R360" s="18"/>
    </row>
    <row r="361" spans="1:18" ht="16" customHeight="1">
      <c r="A361" s="73"/>
      <c r="B361" s="17"/>
      <c r="C361" s="43"/>
      <c r="D361" s="14"/>
      <c r="E361" s="14"/>
      <c r="F361" s="74"/>
      <c r="G361" s="14"/>
      <c r="H361" s="74"/>
      <c r="I361" s="14"/>
      <c r="J361" s="74"/>
      <c r="K361" s="16"/>
      <c r="L361" s="16"/>
      <c r="M361" s="17"/>
      <c r="N361" s="17"/>
      <c r="O361" s="17"/>
      <c r="P361" s="17"/>
      <c r="Q361" s="17"/>
      <c r="R361" s="18"/>
    </row>
    <row r="362" spans="1:18" ht="16" customHeight="1">
      <c r="A362" s="73"/>
      <c r="B362" s="17"/>
      <c r="C362" s="43"/>
      <c r="D362" s="14"/>
      <c r="E362" s="14"/>
      <c r="F362" s="74"/>
      <c r="G362" s="14"/>
      <c r="H362" s="74"/>
      <c r="I362" s="14"/>
      <c r="J362" s="74"/>
      <c r="K362" s="16"/>
      <c r="L362" s="16"/>
      <c r="M362" s="17"/>
      <c r="N362" s="17"/>
      <c r="O362" s="17"/>
      <c r="P362" s="17"/>
      <c r="Q362" s="17"/>
      <c r="R362" s="18"/>
    </row>
    <row r="363" spans="1:18" ht="16" customHeight="1">
      <c r="A363" s="73"/>
      <c r="B363" s="17"/>
      <c r="C363" s="43"/>
      <c r="D363" s="14"/>
      <c r="E363" s="14"/>
      <c r="F363" s="74"/>
      <c r="G363" s="14"/>
      <c r="H363" s="74"/>
      <c r="I363" s="14"/>
      <c r="J363" s="74"/>
      <c r="K363" s="16"/>
      <c r="L363" s="16"/>
      <c r="M363" s="17"/>
      <c r="N363" s="17"/>
      <c r="O363" s="17"/>
      <c r="P363" s="17"/>
      <c r="Q363" s="17"/>
      <c r="R363" s="18"/>
    </row>
    <row r="364" spans="1:18" ht="16" customHeight="1">
      <c r="A364" s="73"/>
      <c r="B364" s="17"/>
      <c r="C364" s="43"/>
      <c r="D364" s="14"/>
      <c r="E364" s="14"/>
      <c r="F364" s="74"/>
      <c r="G364" s="14"/>
      <c r="H364" s="74"/>
      <c r="I364" s="14"/>
      <c r="J364" s="74"/>
      <c r="K364" s="16"/>
      <c r="L364" s="16"/>
      <c r="M364" s="17"/>
      <c r="N364" s="17"/>
      <c r="O364" s="17"/>
      <c r="P364" s="17"/>
      <c r="Q364" s="17"/>
      <c r="R364" s="18"/>
    </row>
    <row r="365" spans="1:18" ht="16" customHeight="1">
      <c r="A365" s="73"/>
      <c r="B365" s="17"/>
      <c r="C365" s="43"/>
      <c r="D365" s="14"/>
      <c r="E365" s="14"/>
      <c r="F365" s="74"/>
      <c r="G365" s="14"/>
      <c r="H365" s="74"/>
      <c r="I365" s="14"/>
      <c r="J365" s="74"/>
      <c r="K365" s="16"/>
      <c r="L365" s="16"/>
      <c r="M365" s="17"/>
      <c r="N365" s="17"/>
      <c r="O365" s="17"/>
      <c r="P365" s="17"/>
      <c r="Q365" s="17"/>
      <c r="R365" s="18"/>
    </row>
    <row r="366" spans="1:18" ht="16" customHeight="1">
      <c r="A366" s="73"/>
      <c r="B366" s="17"/>
      <c r="C366" s="43"/>
      <c r="D366" s="14"/>
      <c r="E366" s="14"/>
      <c r="F366" s="74"/>
      <c r="G366" s="14"/>
      <c r="H366" s="74"/>
      <c r="I366" s="14"/>
      <c r="J366" s="74"/>
      <c r="K366" s="16"/>
      <c r="L366" s="16"/>
      <c r="M366" s="17"/>
      <c r="N366" s="17"/>
      <c r="O366" s="17"/>
      <c r="P366" s="17"/>
      <c r="Q366" s="17"/>
      <c r="R366" s="18"/>
    </row>
    <row r="367" spans="1:18" ht="16" customHeight="1">
      <c r="A367" s="73"/>
      <c r="B367" s="17"/>
      <c r="C367" s="43"/>
      <c r="D367" s="14"/>
      <c r="E367" s="14"/>
      <c r="F367" s="74"/>
      <c r="G367" s="14"/>
      <c r="H367" s="74"/>
      <c r="I367" s="14"/>
      <c r="J367" s="74"/>
      <c r="K367" s="16"/>
      <c r="L367" s="16"/>
      <c r="M367" s="17"/>
      <c r="N367" s="17"/>
      <c r="O367" s="17"/>
      <c r="P367" s="17"/>
      <c r="Q367" s="17"/>
      <c r="R367" s="18"/>
    </row>
    <row r="368" spans="1:18" ht="16" customHeight="1">
      <c r="A368" s="73"/>
      <c r="B368" s="17"/>
      <c r="C368" s="43"/>
      <c r="D368" s="14"/>
      <c r="E368" s="14"/>
      <c r="F368" s="74"/>
      <c r="G368" s="14"/>
      <c r="H368" s="74"/>
      <c r="I368" s="14"/>
      <c r="J368" s="74"/>
      <c r="K368" s="16"/>
      <c r="L368" s="16"/>
      <c r="M368" s="17"/>
      <c r="N368" s="17"/>
      <c r="O368" s="17"/>
      <c r="P368" s="17"/>
      <c r="Q368" s="17"/>
      <c r="R368" s="18"/>
    </row>
    <row r="369" spans="1:18" ht="16" customHeight="1">
      <c r="A369" s="73"/>
      <c r="B369" s="17"/>
      <c r="C369" s="43"/>
      <c r="D369" s="14"/>
      <c r="E369" s="14"/>
      <c r="F369" s="74"/>
      <c r="G369" s="14"/>
      <c r="H369" s="74"/>
      <c r="I369" s="14"/>
      <c r="J369" s="74"/>
      <c r="K369" s="16"/>
      <c r="L369" s="16"/>
      <c r="M369" s="17"/>
      <c r="N369" s="17"/>
      <c r="O369" s="17"/>
      <c r="P369" s="17"/>
      <c r="Q369" s="17"/>
      <c r="R369" s="18"/>
    </row>
    <row r="370" spans="1:18" ht="16" customHeight="1">
      <c r="A370" s="73"/>
      <c r="B370" s="17"/>
      <c r="C370" s="43"/>
      <c r="D370" s="14"/>
      <c r="E370" s="14"/>
      <c r="F370" s="74"/>
      <c r="G370" s="14"/>
      <c r="H370" s="74"/>
      <c r="I370" s="14"/>
      <c r="J370" s="74"/>
      <c r="K370" s="16"/>
      <c r="L370" s="16"/>
      <c r="M370" s="17"/>
      <c r="N370" s="17"/>
      <c r="O370" s="17"/>
      <c r="P370" s="17"/>
      <c r="Q370" s="17"/>
      <c r="R370" s="18"/>
    </row>
    <row r="371" spans="1:18" ht="16" customHeight="1">
      <c r="A371" s="73"/>
      <c r="B371" s="17"/>
      <c r="C371" s="43"/>
      <c r="D371" s="14"/>
      <c r="E371" s="14"/>
      <c r="F371" s="74"/>
      <c r="G371" s="14"/>
      <c r="H371" s="74"/>
      <c r="I371" s="14"/>
      <c r="J371" s="74"/>
      <c r="K371" s="16"/>
      <c r="L371" s="16"/>
      <c r="M371" s="17"/>
      <c r="N371" s="17"/>
      <c r="O371" s="17"/>
      <c r="P371" s="17"/>
      <c r="Q371" s="17"/>
      <c r="R371" s="18"/>
    </row>
    <row r="372" spans="1:18" ht="16" customHeight="1">
      <c r="A372" s="73"/>
      <c r="B372" s="17"/>
      <c r="C372" s="43"/>
      <c r="D372" s="14"/>
      <c r="E372" s="14"/>
      <c r="F372" s="74"/>
      <c r="G372" s="14"/>
      <c r="H372" s="74"/>
      <c r="I372" s="14"/>
      <c r="J372" s="74"/>
      <c r="K372" s="16"/>
      <c r="L372" s="16"/>
      <c r="M372" s="17"/>
      <c r="N372" s="17"/>
      <c r="O372" s="17"/>
      <c r="P372" s="17"/>
      <c r="Q372" s="17"/>
      <c r="R372" s="18"/>
    </row>
    <row r="373" spans="1:18" ht="16" customHeight="1">
      <c r="A373" s="73"/>
      <c r="B373" s="17"/>
      <c r="C373" s="43"/>
      <c r="D373" s="14"/>
      <c r="E373" s="14"/>
      <c r="F373" s="74"/>
      <c r="G373" s="14"/>
      <c r="H373" s="74"/>
      <c r="I373" s="14"/>
      <c r="J373" s="74"/>
      <c r="K373" s="16"/>
      <c r="L373" s="16"/>
      <c r="M373" s="17"/>
      <c r="N373" s="17"/>
      <c r="O373" s="17"/>
      <c r="P373" s="17"/>
      <c r="Q373" s="17"/>
      <c r="R373" s="18"/>
    </row>
    <row r="374" spans="1:18" ht="16" customHeight="1">
      <c r="A374" s="73"/>
      <c r="B374" s="17"/>
      <c r="C374" s="43"/>
      <c r="D374" s="14"/>
      <c r="E374" s="14"/>
      <c r="F374" s="74"/>
      <c r="G374" s="14"/>
      <c r="H374" s="74"/>
      <c r="I374" s="14"/>
      <c r="J374" s="74"/>
      <c r="K374" s="16"/>
      <c r="L374" s="16"/>
      <c r="M374" s="17"/>
      <c r="N374" s="17"/>
      <c r="O374" s="17"/>
      <c r="P374" s="17"/>
      <c r="Q374" s="17"/>
      <c r="R374" s="18"/>
    </row>
    <row r="375" spans="1:18" ht="16" customHeight="1">
      <c r="A375" s="73"/>
      <c r="B375" s="17"/>
      <c r="C375" s="43"/>
      <c r="D375" s="14"/>
      <c r="E375" s="14"/>
      <c r="F375" s="74"/>
      <c r="G375" s="14"/>
      <c r="H375" s="74"/>
      <c r="I375" s="14"/>
      <c r="J375" s="74"/>
      <c r="K375" s="16"/>
      <c r="L375" s="16"/>
      <c r="M375" s="17"/>
      <c r="N375" s="17"/>
      <c r="O375" s="17"/>
      <c r="P375" s="17"/>
      <c r="Q375" s="17"/>
      <c r="R375" s="18"/>
    </row>
    <row r="376" spans="1:18" ht="16" customHeight="1">
      <c r="A376" s="73"/>
      <c r="B376" s="17"/>
      <c r="C376" s="43"/>
      <c r="D376" s="14"/>
      <c r="E376" s="14"/>
      <c r="F376" s="74"/>
      <c r="G376" s="14"/>
      <c r="H376" s="74"/>
      <c r="I376" s="14"/>
      <c r="J376" s="74"/>
      <c r="K376" s="16"/>
      <c r="L376" s="16"/>
      <c r="M376" s="17"/>
      <c r="N376" s="17"/>
      <c r="O376" s="17"/>
      <c r="P376" s="17"/>
      <c r="Q376" s="17"/>
      <c r="R376" s="18"/>
    </row>
    <row r="377" spans="1:18" ht="16" customHeight="1">
      <c r="A377" s="73"/>
      <c r="B377" s="17"/>
      <c r="C377" s="43"/>
      <c r="D377" s="14"/>
      <c r="E377" s="14"/>
      <c r="F377" s="74"/>
      <c r="G377" s="14"/>
      <c r="H377" s="74"/>
      <c r="I377" s="14"/>
      <c r="J377" s="74"/>
      <c r="K377" s="16"/>
      <c r="L377" s="16"/>
      <c r="M377" s="17"/>
      <c r="N377" s="17"/>
      <c r="O377" s="17"/>
      <c r="P377" s="17"/>
      <c r="Q377" s="17"/>
      <c r="R377" s="18"/>
    </row>
    <row r="378" spans="1:18" ht="16" customHeight="1">
      <c r="A378" s="73"/>
      <c r="B378" s="17"/>
      <c r="C378" s="43"/>
      <c r="D378" s="14"/>
      <c r="E378" s="14"/>
      <c r="F378" s="74"/>
      <c r="G378" s="14"/>
      <c r="H378" s="74"/>
      <c r="I378" s="14"/>
      <c r="J378" s="74"/>
      <c r="K378" s="16"/>
      <c r="L378" s="16"/>
      <c r="M378" s="17"/>
      <c r="N378" s="17"/>
      <c r="O378" s="17"/>
      <c r="P378" s="17"/>
      <c r="Q378" s="17"/>
      <c r="R378" s="18"/>
    </row>
    <row r="379" spans="1:18" ht="16" customHeight="1">
      <c r="A379" s="73"/>
      <c r="B379" s="17"/>
      <c r="C379" s="43"/>
      <c r="D379" s="14"/>
      <c r="E379" s="14"/>
      <c r="F379" s="74"/>
      <c r="G379" s="14"/>
      <c r="H379" s="74"/>
      <c r="I379" s="14"/>
      <c r="J379" s="74"/>
      <c r="K379" s="16"/>
      <c r="L379" s="16"/>
      <c r="M379" s="17"/>
      <c r="N379" s="17"/>
      <c r="O379" s="17"/>
      <c r="P379" s="17"/>
      <c r="Q379" s="17"/>
      <c r="R379" s="18"/>
    </row>
    <row r="380" spans="1:18" ht="16" customHeight="1">
      <c r="A380" s="73"/>
      <c r="B380" s="17"/>
      <c r="C380" s="43"/>
      <c r="D380" s="14"/>
      <c r="E380" s="14"/>
      <c r="F380" s="74"/>
      <c r="G380" s="14"/>
      <c r="H380" s="74"/>
      <c r="I380" s="14"/>
      <c r="J380" s="74"/>
      <c r="K380" s="16"/>
      <c r="L380" s="16"/>
      <c r="M380" s="17"/>
      <c r="N380" s="17"/>
      <c r="O380" s="17"/>
      <c r="P380" s="17"/>
      <c r="Q380" s="17"/>
      <c r="R380" s="18"/>
    </row>
    <row r="381" spans="1:18" ht="16" customHeight="1">
      <c r="A381" s="73"/>
      <c r="B381" s="17"/>
      <c r="C381" s="43"/>
      <c r="D381" s="14"/>
      <c r="E381" s="14"/>
      <c r="F381" s="74"/>
      <c r="G381" s="14"/>
      <c r="H381" s="74"/>
      <c r="I381" s="14"/>
      <c r="J381" s="74"/>
      <c r="K381" s="16"/>
      <c r="L381" s="16"/>
      <c r="M381" s="17"/>
      <c r="N381" s="17"/>
      <c r="O381" s="17"/>
      <c r="P381" s="17"/>
      <c r="Q381" s="17"/>
      <c r="R381" s="18"/>
    </row>
    <row r="382" spans="1:18" ht="16" customHeight="1">
      <c r="A382" s="73"/>
      <c r="B382" s="17"/>
      <c r="C382" s="43"/>
      <c r="D382" s="14"/>
      <c r="E382" s="14"/>
      <c r="F382" s="74"/>
      <c r="G382" s="14"/>
      <c r="H382" s="74"/>
      <c r="I382" s="14"/>
      <c r="J382" s="74"/>
      <c r="K382" s="16"/>
      <c r="L382" s="16"/>
      <c r="M382" s="17"/>
      <c r="N382" s="17"/>
      <c r="O382" s="17"/>
      <c r="P382" s="17"/>
      <c r="Q382" s="17"/>
      <c r="R382" s="18"/>
    </row>
    <row r="383" spans="1:18" ht="16" customHeight="1">
      <c r="A383" s="73"/>
      <c r="B383" s="17"/>
      <c r="C383" s="43"/>
      <c r="D383" s="14"/>
      <c r="E383" s="14"/>
      <c r="F383" s="74"/>
      <c r="G383" s="14"/>
      <c r="H383" s="74"/>
      <c r="I383" s="14"/>
      <c r="J383" s="74"/>
      <c r="K383" s="16"/>
      <c r="L383" s="16"/>
      <c r="M383" s="17"/>
      <c r="N383" s="17"/>
      <c r="O383" s="17"/>
      <c r="P383" s="17"/>
      <c r="Q383" s="17"/>
      <c r="R383" s="18"/>
    </row>
    <row r="384" spans="1:18" ht="16" customHeight="1">
      <c r="A384" s="73"/>
      <c r="B384" s="17"/>
      <c r="C384" s="43"/>
      <c r="D384" s="14"/>
      <c r="E384" s="14"/>
      <c r="F384" s="74"/>
      <c r="G384" s="14"/>
      <c r="H384" s="74"/>
      <c r="I384" s="14"/>
      <c r="J384" s="74"/>
      <c r="K384" s="16"/>
      <c r="L384" s="16"/>
      <c r="M384" s="17"/>
      <c r="N384" s="17"/>
      <c r="O384" s="17"/>
      <c r="P384" s="17"/>
      <c r="Q384" s="17"/>
      <c r="R384" s="18"/>
    </row>
    <row r="385" spans="1:18" ht="16" customHeight="1">
      <c r="A385" s="73"/>
      <c r="B385" s="17"/>
      <c r="C385" s="43"/>
      <c r="D385" s="14"/>
      <c r="E385" s="14"/>
      <c r="F385" s="74"/>
      <c r="G385" s="14"/>
      <c r="H385" s="74"/>
      <c r="I385" s="14"/>
      <c r="J385" s="74"/>
      <c r="K385" s="16"/>
      <c r="L385" s="16"/>
      <c r="M385" s="17"/>
      <c r="N385" s="17"/>
      <c r="O385" s="17"/>
      <c r="P385" s="17"/>
      <c r="Q385" s="17"/>
      <c r="R385" s="18"/>
    </row>
    <row r="386" spans="1:18" ht="16" customHeight="1">
      <c r="A386" s="73"/>
      <c r="B386" s="17"/>
      <c r="C386" s="43"/>
      <c r="D386" s="14"/>
      <c r="E386" s="14"/>
      <c r="F386" s="74"/>
      <c r="G386" s="14"/>
      <c r="H386" s="74"/>
      <c r="I386" s="14"/>
      <c r="J386" s="74"/>
      <c r="K386" s="16"/>
      <c r="L386" s="16"/>
      <c r="M386" s="17"/>
      <c r="N386" s="17"/>
      <c r="O386" s="17"/>
      <c r="P386" s="17"/>
      <c r="Q386" s="17"/>
      <c r="R386" s="18"/>
    </row>
    <row r="387" spans="1:18" ht="16" customHeight="1">
      <c r="A387" s="73"/>
      <c r="B387" s="17"/>
      <c r="C387" s="43"/>
      <c r="D387" s="14"/>
      <c r="E387" s="14"/>
      <c r="F387" s="74"/>
      <c r="G387" s="14"/>
      <c r="H387" s="74"/>
      <c r="I387" s="14"/>
      <c r="J387" s="74"/>
      <c r="K387" s="16"/>
      <c r="L387" s="16"/>
      <c r="M387" s="17"/>
      <c r="N387" s="17"/>
      <c r="O387" s="17"/>
      <c r="P387" s="17"/>
      <c r="Q387" s="17"/>
      <c r="R387" s="18"/>
    </row>
    <row r="388" spans="1:18" ht="16" customHeight="1">
      <c r="A388" s="73"/>
      <c r="B388" s="17"/>
      <c r="C388" s="43"/>
      <c r="D388" s="14"/>
      <c r="E388" s="14"/>
      <c r="F388" s="74"/>
      <c r="G388" s="14"/>
      <c r="H388" s="74"/>
      <c r="I388" s="14"/>
      <c r="J388" s="74"/>
      <c r="K388" s="16"/>
      <c r="L388" s="16"/>
      <c r="M388" s="17"/>
      <c r="N388" s="17"/>
      <c r="O388" s="17"/>
      <c r="P388" s="17"/>
      <c r="Q388" s="17"/>
      <c r="R388" s="18"/>
    </row>
    <row r="389" spans="1:18" ht="16" customHeight="1">
      <c r="A389" s="73"/>
      <c r="B389" s="17"/>
      <c r="C389" s="43"/>
      <c r="D389" s="14"/>
      <c r="E389" s="14"/>
      <c r="F389" s="74"/>
      <c r="G389" s="14"/>
      <c r="H389" s="74"/>
      <c r="I389" s="14"/>
      <c r="J389" s="74"/>
      <c r="K389" s="16"/>
      <c r="L389" s="16"/>
      <c r="M389" s="17"/>
      <c r="N389" s="17"/>
      <c r="O389" s="17"/>
      <c r="P389" s="17"/>
      <c r="Q389" s="17"/>
      <c r="R389" s="18"/>
    </row>
    <row r="390" spans="1:18" ht="16" customHeight="1">
      <c r="A390" s="73"/>
      <c r="B390" s="17"/>
      <c r="C390" s="43"/>
      <c r="D390" s="14"/>
      <c r="E390" s="14"/>
      <c r="F390" s="74"/>
      <c r="G390" s="14"/>
      <c r="H390" s="74"/>
      <c r="I390" s="14"/>
      <c r="J390" s="74"/>
      <c r="K390" s="16"/>
      <c r="L390" s="16"/>
      <c r="M390" s="17"/>
      <c r="N390" s="17"/>
      <c r="O390" s="17"/>
      <c r="P390" s="17"/>
      <c r="Q390" s="17"/>
      <c r="R390" s="18"/>
    </row>
    <row r="391" spans="1:18" ht="16" customHeight="1">
      <c r="A391" s="73"/>
      <c r="B391" s="17"/>
      <c r="C391" s="43"/>
      <c r="D391" s="14"/>
      <c r="E391" s="14"/>
      <c r="F391" s="74"/>
      <c r="G391" s="14"/>
      <c r="H391" s="74"/>
      <c r="I391" s="14"/>
      <c r="J391" s="74"/>
      <c r="K391" s="16"/>
      <c r="L391" s="16"/>
      <c r="M391" s="17"/>
      <c r="N391" s="17"/>
      <c r="O391" s="17"/>
      <c r="P391" s="17"/>
      <c r="Q391" s="17"/>
      <c r="R391" s="18"/>
    </row>
    <row r="392" spans="1:18" ht="16" customHeight="1">
      <c r="A392" s="73"/>
      <c r="B392" s="17"/>
      <c r="C392" s="43"/>
      <c r="D392" s="14"/>
      <c r="E392" s="14"/>
      <c r="F392" s="74"/>
      <c r="G392" s="14"/>
      <c r="H392" s="74"/>
      <c r="I392" s="14"/>
      <c r="J392" s="74"/>
      <c r="K392" s="16"/>
      <c r="L392" s="16"/>
      <c r="M392" s="17"/>
      <c r="N392" s="17"/>
      <c r="O392" s="17"/>
      <c r="P392" s="17"/>
      <c r="Q392" s="17"/>
      <c r="R392" s="18"/>
    </row>
    <row r="393" spans="1:18" ht="16" customHeight="1">
      <c r="A393" s="73"/>
      <c r="B393" s="17"/>
      <c r="C393" s="43"/>
      <c r="D393" s="14"/>
      <c r="E393" s="14"/>
      <c r="F393" s="74"/>
      <c r="G393" s="14"/>
      <c r="H393" s="74"/>
      <c r="I393" s="14"/>
      <c r="J393" s="74"/>
      <c r="K393" s="16"/>
      <c r="L393" s="16"/>
      <c r="M393" s="17"/>
      <c r="N393" s="17"/>
      <c r="O393" s="17"/>
      <c r="P393" s="17"/>
      <c r="Q393" s="17"/>
      <c r="R393" s="18"/>
    </row>
    <row r="394" spans="1:18" ht="16" customHeight="1">
      <c r="A394" s="73"/>
      <c r="B394" s="17"/>
      <c r="C394" s="43"/>
      <c r="D394" s="14"/>
      <c r="E394" s="14"/>
      <c r="F394" s="74"/>
      <c r="G394" s="14"/>
      <c r="H394" s="74"/>
      <c r="I394" s="14"/>
      <c r="J394" s="74"/>
      <c r="K394" s="16"/>
      <c r="L394" s="16"/>
      <c r="M394" s="17"/>
      <c r="N394" s="17"/>
      <c r="O394" s="17"/>
      <c r="P394" s="17"/>
      <c r="Q394" s="17"/>
      <c r="R394" s="18"/>
    </row>
    <row r="395" spans="1:18" ht="16" customHeight="1">
      <c r="A395" s="73"/>
      <c r="B395" s="17"/>
      <c r="C395" s="43"/>
      <c r="D395" s="14"/>
      <c r="E395" s="14"/>
      <c r="F395" s="74"/>
      <c r="G395" s="14"/>
      <c r="H395" s="74"/>
      <c r="I395" s="14"/>
      <c r="J395" s="74"/>
      <c r="K395" s="16"/>
      <c r="L395" s="16"/>
      <c r="M395" s="17"/>
      <c r="N395" s="17"/>
      <c r="O395" s="17"/>
      <c r="P395" s="17"/>
      <c r="Q395" s="17"/>
      <c r="R395" s="18"/>
    </row>
    <row r="396" spans="1:18" ht="16" customHeight="1">
      <c r="A396" s="73"/>
      <c r="B396" s="17"/>
      <c r="C396" s="43"/>
      <c r="D396" s="14"/>
      <c r="E396" s="14"/>
      <c r="F396" s="74"/>
      <c r="G396" s="14"/>
      <c r="H396" s="74"/>
      <c r="I396" s="14"/>
      <c r="J396" s="74"/>
      <c r="K396" s="16"/>
      <c r="L396" s="16"/>
      <c r="M396" s="17"/>
      <c r="N396" s="17"/>
      <c r="O396" s="17"/>
      <c r="P396" s="17"/>
      <c r="Q396" s="17"/>
      <c r="R396" s="18"/>
    </row>
    <row r="397" spans="1:18" ht="16" customHeight="1">
      <c r="A397" s="73"/>
      <c r="B397" s="17"/>
      <c r="C397" s="43"/>
      <c r="D397" s="14"/>
      <c r="E397" s="14"/>
      <c r="F397" s="74"/>
      <c r="G397" s="14"/>
      <c r="H397" s="74"/>
      <c r="I397" s="14"/>
      <c r="J397" s="74"/>
      <c r="K397" s="16"/>
      <c r="L397" s="16"/>
      <c r="M397" s="17"/>
      <c r="N397" s="17"/>
      <c r="O397" s="17"/>
      <c r="P397" s="17"/>
      <c r="Q397" s="17"/>
      <c r="R397" s="18"/>
    </row>
    <row r="398" spans="1:18" ht="16" customHeight="1">
      <c r="A398" s="73"/>
      <c r="B398" s="17"/>
      <c r="C398" s="43"/>
      <c r="D398" s="14"/>
      <c r="E398" s="14"/>
      <c r="F398" s="74"/>
      <c r="G398" s="14"/>
      <c r="H398" s="74"/>
      <c r="I398" s="14"/>
      <c r="J398" s="74"/>
      <c r="K398" s="16"/>
      <c r="L398" s="16"/>
      <c r="M398" s="17"/>
      <c r="N398" s="17"/>
      <c r="O398" s="17"/>
      <c r="P398" s="17"/>
      <c r="Q398" s="17"/>
      <c r="R398" s="18"/>
    </row>
    <row r="399" spans="1:18" ht="16" customHeight="1">
      <c r="A399" s="73"/>
      <c r="B399" s="17"/>
      <c r="C399" s="43"/>
      <c r="D399" s="14"/>
      <c r="E399" s="14"/>
      <c r="F399" s="74"/>
      <c r="G399" s="14"/>
      <c r="H399" s="74"/>
      <c r="I399" s="14"/>
      <c r="J399" s="74"/>
      <c r="K399" s="16"/>
      <c r="L399" s="16"/>
      <c r="M399" s="17"/>
      <c r="N399" s="17"/>
      <c r="O399" s="17"/>
      <c r="P399" s="17"/>
      <c r="Q399" s="17"/>
      <c r="R399" s="18"/>
    </row>
    <row r="400" spans="1:18" ht="16" customHeight="1">
      <c r="A400" s="73"/>
      <c r="B400" s="17"/>
      <c r="C400" s="43"/>
      <c r="D400" s="14"/>
      <c r="E400" s="14"/>
      <c r="F400" s="74"/>
      <c r="G400" s="14"/>
      <c r="H400" s="74"/>
      <c r="I400" s="14"/>
      <c r="J400" s="74"/>
      <c r="K400" s="16"/>
      <c r="L400" s="16"/>
      <c r="M400" s="17"/>
      <c r="N400" s="17"/>
      <c r="O400" s="17"/>
      <c r="P400" s="17"/>
      <c r="Q400" s="17"/>
      <c r="R400" s="18"/>
    </row>
    <row r="401" spans="1:18" ht="16" customHeight="1">
      <c r="A401" s="73"/>
      <c r="B401" s="17"/>
      <c r="C401" s="43"/>
      <c r="D401" s="14"/>
      <c r="E401" s="14"/>
      <c r="F401" s="74"/>
      <c r="G401" s="14"/>
      <c r="H401" s="74"/>
      <c r="I401" s="14"/>
      <c r="J401" s="74"/>
      <c r="K401" s="16"/>
      <c r="L401" s="16"/>
      <c r="M401" s="17"/>
      <c r="N401" s="17"/>
      <c r="O401" s="17"/>
      <c r="P401" s="17"/>
      <c r="Q401" s="17"/>
      <c r="R401" s="18"/>
    </row>
    <row r="402" spans="1:18" ht="16" customHeight="1">
      <c r="A402" s="73"/>
      <c r="B402" s="17"/>
      <c r="C402" s="43"/>
      <c r="D402" s="14"/>
      <c r="E402" s="14"/>
      <c r="F402" s="74"/>
      <c r="G402" s="14"/>
      <c r="H402" s="74"/>
      <c r="I402" s="14"/>
      <c r="J402" s="74"/>
      <c r="K402" s="16"/>
      <c r="L402" s="16"/>
      <c r="M402" s="17"/>
      <c r="N402" s="17"/>
      <c r="O402" s="17"/>
      <c r="P402" s="17"/>
      <c r="Q402" s="17"/>
      <c r="R402" s="18"/>
    </row>
    <row r="403" spans="1:18" ht="16" customHeight="1">
      <c r="A403" s="75"/>
      <c r="B403" s="76"/>
      <c r="C403" s="77"/>
      <c r="D403" s="78"/>
      <c r="E403" s="78"/>
      <c r="F403" s="79"/>
      <c r="G403" s="78"/>
      <c r="H403" s="79"/>
      <c r="I403" s="78"/>
      <c r="J403" s="79"/>
      <c r="K403" s="80"/>
      <c r="L403" s="80"/>
      <c r="M403" s="76"/>
      <c r="N403" s="76"/>
      <c r="O403" s="76"/>
      <c r="P403" s="76"/>
      <c r="Q403" s="76"/>
      <c r="R403" s="81"/>
    </row>
  </sheetData>
  <mergeCells count="15">
    <mergeCell ref="I200:K200"/>
    <mergeCell ref="I201:K201"/>
    <mergeCell ref="A26:L26"/>
    <mergeCell ref="B6:D6"/>
    <mergeCell ref="B7:D7"/>
    <mergeCell ref="B8:D8"/>
    <mergeCell ref="B9:D9"/>
    <mergeCell ref="B10:D10"/>
    <mergeCell ref="B11:D11"/>
    <mergeCell ref="B12:D12"/>
    <mergeCell ref="B13:D13"/>
    <mergeCell ref="B14:D14"/>
    <mergeCell ref="B15:D15"/>
    <mergeCell ref="B16:D16"/>
    <mergeCell ref="A19:D19"/>
  </mergeCells>
  <phoneticPr fontId="11" type="noConversion"/>
  <pageMargins left="0.25" right="0.25" top="0.75" bottom="0.75" header="0.3" footer="0.3"/>
  <pageSetup scale="65" orientation="landscape" r:id="rId1"/>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Shannon</dc:creator>
  <cp:lastModifiedBy>Shannon</cp:lastModifiedBy>
  <cp:lastPrinted>2022-11-01T23:41:32Z</cp:lastPrinted>
  <dcterms:created xsi:type="dcterms:W3CDTF">2022-10-13T22:41:56Z</dcterms:created>
  <dcterms:modified xsi:type="dcterms:W3CDTF">2022-11-02T00:53:15Z</dcterms:modified>
</cp:coreProperties>
</file>