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autoCompressPictures="0"/>
  <mc:AlternateContent xmlns:mc="http://schemas.openxmlformats.org/markup-compatibility/2006">
    <mc:Choice Requires="x15">
      <x15ac:absPath xmlns:x15ac="http://schemas.microsoft.com/office/spreadsheetml/2010/11/ac" url="E:\Computer Backup\Desktop\Desktop\CE Program\Registration Materials\CTG\2021\Conference\"/>
    </mc:Choice>
  </mc:AlternateContent>
  <xr:revisionPtr revIDLastSave="0" documentId="13_ncr:1_{79BDC64D-F177-4A63-B924-6FE0FC5087EC}" xr6:coauthVersionLast="47" xr6:coauthVersionMax="47" xr10:uidLastSave="{00000000-0000-0000-0000-000000000000}"/>
  <bookViews>
    <workbookView xWindow="-110" yWindow="-110" windowWidth="19420" windowHeight="104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6" i="1" l="1"/>
  <c r="O27" i="1"/>
  <c r="O37" i="1"/>
  <c r="O38" i="1"/>
  <c r="E6" i="1"/>
  <c r="O36" i="1"/>
  <c r="N26" i="1"/>
  <c r="O28" i="1"/>
  <c r="O29" i="1"/>
  <c r="O30" i="1"/>
  <c r="O31" i="1"/>
  <c r="O32" i="1"/>
  <c r="O33" i="1"/>
  <c r="O34" i="1"/>
  <c r="N27" i="1"/>
  <c r="N28" i="1"/>
  <c r="N29" i="1"/>
  <c r="N30" i="1"/>
  <c r="N31" i="1"/>
  <c r="N32" i="1"/>
  <c r="N33" i="1"/>
  <c r="N34" i="1"/>
  <c r="N36" i="1"/>
  <c r="O35" i="1"/>
  <c r="N35" i="1"/>
  <c r="E7" i="1"/>
</calcChain>
</file>

<file path=xl/sharedStrings.xml><?xml version="1.0" encoding="utf-8"?>
<sst xmlns="http://schemas.openxmlformats.org/spreadsheetml/2006/main" count="113" uniqueCount="80">
  <si>
    <t>Hours of Instruction</t>
  </si>
  <si>
    <t>Workshop_title</t>
  </si>
  <si>
    <t>Question Format</t>
  </si>
  <si>
    <t>Question #1</t>
  </si>
  <si>
    <t>Question #2</t>
  </si>
  <si>
    <t>Question #3</t>
  </si>
  <si>
    <t>ANSWER #1</t>
  </si>
  <si>
    <t>ANSWER #2</t>
  </si>
  <si>
    <t>ANSWER #3</t>
  </si>
  <si>
    <t>ATTENDED (ENTER 1)</t>
  </si>
  <si>
    <t>CEU VALUE</t>
  </si>
  <si>
    <t>EARNED HOURS</t>
  </si>
  <si>
    <t>TOTAL HOURS OF INSTRUCTION</t>
  </si>
  <si>
    <t>CEUS EARNED FOR CONFERENCE</t>
  </si>
  <si>
    <t>IACET CEU</t>
  </si>
  <si>
    <t>Step 1: Enter Contact information in shaded area below.</t>
  </si>
  <si>
    <t xml:space="preserve">Last Name: </t>
  </si>
  <si>
    <t>CEUs Earned</t>
  </si>
  <si>
    <t xml:space="preserve">First Name: </t>
  </si>
  <si>
    <t>Professional Development Hours</t>
  </si>
  <si>
    <t>Title:</t>
  </si>
  <si>
    <t>Organization:</t>
  </si>
  <si>
    <t>Address:</t>
  </si>
  <si>
    <t>City:</t>
  </si>
  <si>
    <t>State or Province:</t>
  </si>
  <si>
    <t>Postal code:</t>
  </si>
  <si>
    <t>Profession:</t>
  </si>
  <si>
    <t>Daytime telephone:</t>
  </si>
  <si>
    <t>Email address:</t>
  </si>
  <si>
    <t>Step 3: Attach the file to an email message and send to ceus@aacinstitute.org.</t>
  </si>
  <si>
    <t xml:space="preserve">Step 2: Enter the digit "1" (one) in the "ATTENDED" column below adjacent for the workshop(s) viewed/attended and answer corresponding quiz questions in the row.   </t>
  </si>
  <si>
    <t>"You Got This!" - Creating a Sustainable, Defensible, Practical Assessment Model for School-Based AT Specialists</t>
  </si>
  <si>
    <t>ACCESS &amp; ACCESSIBILITY: Finding It and Supporting It Through the Lens of Activity and Task Engagement in the Classroom (For Students with Complex Bodies)</t>
  </si>
  <si>
    <t>Beginning Writers with Complex Learning Needs: Assessment and Instruction</t>
  </si>
  <si>
    <t>Designing and Delivering Empowering Experiences to Teach Language Using AAC</t>
  </si>
  <si>
    <t>DIY - Do it Yourself Assistive Technology Creations - Hands-On!</t>
  </si>
  <si>
    <t>Expanding Accessibility to Classroom Environments with AT and AAC - Access Solutions for Students with Complex Bodies</t>
  </si>
  <si>
    <t>HHS: Home, Hybrid and School - Strategies to Support Students With Autism and Other Disabilities</t>
  </si>
  <si>
    <t>Inclusive Learning 365: Breaking Down Barriers and Creating a Culture of Inclusivity by Design</t>
  </si>
  <si>
    <t>Make and Take: Expedition Communicate - Your Passport to AAC Success!</t>
  </si>
  <si>
    <t>Providing Remote and In Person Instruction for Students with Significant Disabilities, Including Complex Communication Needs</t>
  </si>
  <si>
    <t>Robust Communication Strategies for Children with CVI, Severe Physical Challenges, and Complex Communication Needs</t>
  </si>
  <si>
    <t>True/False</t>
  </si>
  <si>
    <t>For individuals with CVI, strategies to develop vision should be prioritized over developing robust AAC and motor access skills until children reach late phase 2 or phase 3 on the CVI Range</t>
  </si>
  <si>
    <t>Multiple Choice</t>
  </si>
  <si>
    <t>One of the biggest challenges for students (with complex bodies) and accessing an AAC device is:
a. a lack of motivation to communicate
b. a lack of experience with the machine itself, it is software, and its navigational strategies
c. are too easily distracted to learn
d. have too many medical problems</t>
  </si>
  <si>
    <t>What type of adhesive is most commonly used when working with corrugated plastics 
a. VHB
b. Elmers Glue
c. Double Sided Permanent Foam Mounting Tape
d. UGLu</t>
  </si>
  <si>
    <t>Core vocabulary is approximately what percentage of the words we speak?
a. 20
b. 50
c. 80
d. 30</t>
  </si>
  <si>
    <t xml:space="preserve">A perceived obstacle to implementation of inclusive learning environment might be costs associated with purchasing inclusive resources </t>
  </si>
  <si>
    <t>Best practice in AT Decision Making should reflect which of the following: 
a. Collaborative and dynamic
b. Functional/In the customary environment
c. On-going
d. All of the above</t>
  </si>
  <si>
    <t>“Quick Assist” is a way for clinicians to remotely access a student’s high tech AAC device for programming and modeling and troubleshooting.</t>
  </si>
  <si>
    <t>An approach to language instruction that focuses exclusively on teaching and modeling core vocabulary words is effective in helping a person who is learning language using AAC to achieve spontaneous novel utterance generation.</t>
  </si>
  <si>
    <t>There are no rearched-based writing curriculum resources for secondary aged, emergent level writers</t>
  </si>
  <si>
    <t>Students (with complex bodies) are most challenged in accessing an iPad because of:
a. a lack of experience with the iPad itself, its software, and its navigational strategies
b. an unfamiliarity with the app being used
c. can't manage the gestures the app expects
d. all of the above</t>
  </si>
  <si>
    <t>If a student is learning from home and they have a computer and internet then they automatically have access to instruction.</t>
  </si>
  <si>
    <t>Scoring accross the flutes makes devices stronger and more rigid.</t>
  </si>
  <si>
    <t>Working on literacy skills for our students with complex communication needs is not necessary.</t>
  </si>
  <si>
    <t>It is impossible to overcome the barriers to creating an inclusive learning culture due to well-entrenched mindsets.</t>
  </si>
  <si>
    <t>Discrepancy Analysis is a functional observational method that can be used for collaborative decision making and implementation support</t>
  </si>
  <si>
    <t>An example of a type of PowerPoint animation is
a.Entrance
b.Exit
c.Emphasis
d.All of the Above</t>
  </si>
  <si>
    <t>Least to most prompting, morphologic instruction, and explicit instruction on phrasal verbs can assist in the acquisition of language.</t>
  </si>
  <si>
    <t>There are no prerequisites for students to begin emergent writing practices</t>
  </si>
  <si>
    <t>The head array, the ATOM, contains proximity sensors and mouse emulation within it.</t>
  </si>
  <si>
    <t>Animating a bitmoji in a google slide can only be completed in 1 way?</t>
  </si>
  <si>
    <t xml:space="preserve">A parallel learning approach supports the child to both communicate now and develop a more independent autonomous communication in the future. </t>
  </si>
  <si>
    <t>When working with students with complex bodies and access to AT, one of the most important issues to remember is that they must be able to manage a switch consistently, 8 out of 10 times.</t>
  </si>
  <si>
    <t>Instamorph can be re heated and re used.</t>
  </si>
  <si>
    <t>What type of student benefits from having a core vocabulary initiative? 
a.A student that is non-verbal
b.A student that is bilingual
c.A student that has apraxia
d.All of the above</t>
  </si>
  <si>
    <t>Educators already have access to inclusive tools, even if all they have is G Suite Tools or Microsoft 365</t>
  </si>
  <si>
    <t>AT specialists responsibilities include student's day to day usage of AT tools in the customary environment</t>
  </si>
  <si>
    <t>Identify 2 emergent literacy routines that should be done everyday:
a.Alphabet Instruction
b.Sight Word Flashcard Drills
c.Shared Reading
d.Alphabet Instruction and Shared Reading</t>
  </si>
  <si>
    <t xml:space="preserve">Asking reflective questions and providing summary statements are two techniques used when coaching communication partners. </t>
  </si>
  <si>
    <t>It takes 3 school years for a student to progress from a scribbler to a full sentence writer</t>
  </si>
  <si>
    <t>Analyzing an app for its gestures, its cognitive content, and its motor components is critical before using it with a student with alternative access.</t>
  </si>
  <si>
    <t>The following activities can be utilized in the home as learning opportunities:
a.creating a shopping list and cooking a meal
b.sorting and doing laundry 
c.reading anything with print on it
d.all of the above</t>
  </si>
  <si>
    <t xml:space="preserve">2021 Virtual Closing the Gap Pre Conference Workshops </t>
  </si>
  <si>
    <t>10/7/2021 - 10/8/2021</t>
  </si>
  <si>
    <t>What is the primary consideration in selecting a communication system for a child with CVI and severe physical challenges?
a.Establishing an access method
b.Do they have a reliable yes no
c.Vision abilities
d.Providing vocabulary to meet varied communication requirements</t>
  </si>
  <si>
    <t>Task participation and task engagement require
a.visual convergence
b.interest in the activity 
c.active seating with pelvic weight bearing
d.all of the above</t>
  </si>
  <si>
    <t>Save the file using this file name model: 2021_CTGPreCon_Lastname_Firstname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</si>
</sst>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18" x14ac:knownFonts="1">
    <font>
      <sz val="10"/>
      <color theme="1"/>
      <name val="Calibri"/>
      <family val="2"/>
      <scheme val="minor"/>
    </font>
    <font>
      <b/>
      <sz val="10"/>
      <color theme="1"/>
      <name val="Calibri"/>
      <family val="2"/>
      <scheme val="minor"/>
    </font>
    <font>
      <u/>
      <sz val="10"/>
      <color theme="10"/>
      <name val="Calibri"/>
      <family val="2"/>
      <scheme val="minor"/>
    </font>
    <font>
      <u/>
      <sz val="10"/>
      <color theme="11"/>
      <name val="Calibri"/>
      <family val="2"/>
      <scheme val="minor"/>
    </font>
    <font>
      <b/>
      <sz val="10"/>
      <color rgb="FF000000"/>
      <name val="Calibri"/>
      <family val="2"/>
      <scheme val="minor"/>
    </font>
    <font>
      <b/>
      <sz val="10"/>
      <color theme="1"/>
      <name val="Calibri"/>
    </font>
    <font>
      <b/>
      <sz val="14"/>
      <color theme="1"/>
      <name val="Calibri"/>
    </font>
    <font>
      <b/>
      <sz val="22"/>
      <name val="Calibri"/>
      <scheme val="minor"/>
    </font>
    <font>
      <sz val="10"/>
      <color rgb="FF000000"/>
      <name val="Calibri"/>
      <family val="2"/>
      <scheme val="minor"/>
    </font>
    <font>
      <b/>
      <u/>
      <sz val="12"/>
      <name val="Calibri"/>
      <scheme val="minor"/>
    </font>
    <font>
      <b/>
      <u/>
      <sz val="14"/>
      <name val="Calibri"/>
      <scheme val="minor"/>
    </font>
    <font>
      <sz val="14"/>
      <name val="Calibri"/>
      <scheme val="minor"/>
    </font>
    <font>
      <sz val="14"/>
      <color rgb="FF000000"/>
      <name val="Calibri"/>
      <scheme val="minor"/>
    </font>
    <font>
      <b/>
      <sz val="14"/>
      <color rgb="FF000000"/>
      <name val="Calibri"/>
      <scheme val="minor"/>
    </font>
    <font>
      <sz val="12"/>
      <name val="Calibri"/>
      <scheme val="minor"/>
    </font>
    <font>
      <b/>
      <sz val="14"/>
      <name val="Calibri"/>
      <scheme val="minor"/>
    </font>
    <font>
      <b/>
      <u/>
      <sz val="14"/>
      <name val="Calibri"/>
      <family val="2"/>
      <scheme val="minor"/>
    </font>
    <font>
      <b/>
      <sz val="1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FF"/>
        <bgColor rgb="FF000000"/>
      </patternFill>
    </fill>
    <fill>
      <patternFill patternType="solid">
        <fgColor rgb="FFFFFF00"/>
        <bgColor rgb="FF000000"/>
      </patternFill>
    </fill>
    <fill>
      <patternFill patternType="solid">
        <fgColor rgb="FFDAEEF3"/>
        <bgColor rgb="FF000000"/>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0">
    <xf numFmtId="0" fontId="0" fillId="0" borderId="0" xfId="0"/>
    <xf numFmtId="49" fontId="0" fillId="0" borderId="1" xfId="0" applyNumberFormat="1" applyFont="1" applyBorder="1" applyAlignment="1">
      <alignment vertical="top" wrapText="1"/>
    </xf>
    <xf numFmtId="0" fontId="0" fillId="2" borderId="1" xfId="0" applyFill="1" applyBorder="1" applyAlignment="1" applyProtection="1">
      <alignment horizontal="center" vertical="center"/>
      <protection locked="0"/>
    </xf>
    <xf numFmtId="49" fontId="0"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7" fillId="3" borderId="0" xfId="0" applyFont="1" applyFill="1" applyProtection="1"/>
    <xf numFmtId="0" fontId="0" fillId="0" borderId="0" xfId="0" applyProtection="1"/>
    <xf numFmtId="0" fontId="0" fillId="0" borderId="0" xfId="0" applyAlignment="1" applyProtection="1">
      <alignment horizontal="center" vertical="center"/>
    </xf>
    <xf numFmtId="2" fontId="0" fillId="0" borderId="0" xfId="0" applyNumberFormat="1" applyProtection="1"/>
    <xf numFmtId="0" fontId="8" fillId="3" borderId="0" xfId="0" applyFont="1" applyFill="1" applyAlignment="1" applyProtection="1">
      <alignment wrapText="1"/>
    </xf>
    <xf numFmtId="0" fontId="9" fillId="3" borderId="0" xfId="0" applyFont="1" applyFill="1" applyProtection="1"/>
    <xf numFmtId="0" fontId="9" fillId="3" borderId="0" xfId="0" applyFont="1" applyFill="1" applyAlignment="1" applyProtection="1">
      <alignment horizontal="center"/>
    </xf>
    <xf numFmtId="164" fontId="9" fillId="3" borderId="0" xfId="0" applyNumberFormat="1" applyFont="1" applyFill="1" applyAlignment="1" applyProtection="1">
      <alignment horizontal="left"/>
    </xf>
    <xf numFmtId="0" fontId="10" fillId="4" borderId="0" xfId="0" applyFont="1" applyFill="1" applyProtection="1"/>
    <xf numFmtId="0" fontId="9" fillId="3" borderId="0" xfId="0" applyFont="1" applyFill="1" applyAlignment="1" applyProtection="1">
      <alignment horizontal="left"/>
    </xf>
    <xf numFmtId="0" fontId="11" fillId="5" borderId="0" xfId="0" applyFont="1" applyFill="1" applyAlignment="1" applyProtection="1">
      <alignment horizontal="right" wrapText="1"/>
    </xf>
    <xf numFmtId="0" fontId="13" fillId="3" borderId="0" xfId="0" applyFont="1" applyFill="1" applyAlignment="1" applyProtection="1">
      <alignment wrapText="1"/>
    </xf>
    <xf numFmtId="165" fontId="12" fillId="3" borderId="0" xfId="0" applyNumberFormat="1" applyFont="1" applyFill="1" applyAlignment="1" applyProtection="1">
      <alignment vertical="top" wrapText="1"/>
    </xf>
    <xf numFmtId="0" fontId="11" fillId="5" borderId="0" xfId="0" applyFont="1" applyFill="1" applyAlignment="1" applyProtection="1">
      <alignment horizontal="right" vertical="top" wrapText="1"/>
    </xf>
    <xf numFmtId="0" fontId="14" fillId="3" borderId="0" xfId="0" applyFont="1" applyFill="1" applyProtection="1"/>
    <xf numFmtId="0" fontId="14" fillId="3" borderId="0" xfId="0" applyFont="1" applyFill="1" applyAlignment="1" applyProtection="1">
      <alignment horizontal="center"/>
    </xf>
    <xf numFmtId="164" fontId="14" fillId="3" borderId="0" xfId="0" applyNumberFormat="1" applyFont="1" applyFill="1" applyAlignment="1" applyProtection="1">
      <alignment horizontal="left"/>
    </xf>
    <xf numFmtId="0" fontId="10" fillId="3" borderId="0" xfId="0" applyFont="1" applyFill="1" applyAlignment="1" applyProtection="1">
      <alignment wrapText="1"/>
    </xf>
    <xf numFmtId="0" fontId="16" fillId="3" borderId="0" xfId="0" applyFont="1" applyFill="1" applyAlignment="1" applyProtection="1">
      <alignment horizontal="left"/>
    </xf>
    <xf numFmtId="0" fontId="11" fillId="3" borderId="0" xfId="0" applyFont="1" applyFill="1" applyAlignment="1" applyProtection="1">
      <alignment horizontal="center"/>
    </xf>
    <xf numFmtId="0" fontId="15" fillId="3" borderId="0" xfId="0" applyFont="1" applyFill="1" applyProtection="1"/>
    <xf numFmtId="0" fontId="1" fillId="0" borderId="1" xfId="0"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1" xfId="0" applyNumberFormat="1" applyFont="1" applyBorder="1" applyAlignment="1" applyProtection="1">
      <alignment horizontal="center" vertical="center" wrapText="1"/>
    </xf>
    <xf numFmtId="2" fontId="0" fillId="0" borderId="1" xfId="0" applyNumberFormat="1" applyBorder="1" applyAlignment="1" applyProtection="1">
      <alignment horizontal="center" vertical="center"/>
    </xf>
    <xf numFmtId="0" fontId="6" fillId="0" borderId="0" xfId="0" applyFont="1" applyFill="1" applyBorder="1" applyAlignment="1" applyProtection="1">
      <alignment horizontal="right"/>
    </xf>
    <xf numFmtId="165" fontId="0" fillId="0" borderId="0" xfId="0" applyNumberFormat="1" applyProtection="1"/>
    <xf numFmtId="0" fontId="0" fillId="2" borderId="1" xfId="0" applyFill="1" applyBorder="1" applyAlignment="1" applyProtection="1">
      <alignment wrapText="1"/>
      <protection locked="0"/>
    </xf>
    <xf numFmtId="0" fontId="0" fillId="0" borderId="1" xfId="0" applyNumberFormat="1" applyFont="1" applyBorder="1" applyAlignment="1" applyProtection="1">
      <alignment horizontal="center" vertical="top" wrapText="1"/>
    </xf>
    <xf numFmtId="0" fontId="1" fillId="2" borderId="1" xfId="0" applyFont="1" applyFill="1" applyBorder="1" applyAlignment="1" applyProtection="1">
      <alignment horizontal="center" vertical="center" wrapText="1"/>
      <protection locked="0"/>
    </xf>
    <xf numFmtId="0" fontId="0" fillId="0" borderId="0" xfId="0" applyAlignment="1" applyProtection="1">
      <alignment wrapText="1"/>
    </xf>
    <xf numFmtId="2" fontId="0" fillId="0" borderId="1" xfId="0" applyNumberFormat="1" applyBorder="1" applyAlignment="1" applyProtection="1">
      <alignment horizontal="center" vertical="center" wrapText="1"/>
    </xf>
    <xf numFmtId="165" fontId="12" fillId="3" borderId="0" xfId="0" applyNumberFormat="1" applyFont="1" applyFill="1" applyAlignment="1" applyProtection="1">
      <alignment wrapText="1"/>
    </xf>
    <xf numFmtId="0" fontId="17" fillId="3" borderId="0" xfId="0" applyFont="1" applyFill="1" applyProtection="1"/>
    <xf numFmtId="0" fontId="0" fillId="0" borderId="0" xfId="0" applyAlignment="1" applyProtection="1">
      <alignment horizontal="center" vertical="center"/>
    </xf>
    <xf numFmtId="0" fontId="0" fillId="0" borderId="2" xfId="0" applyBorder="1" applyAlignment="1" applyProtection="1">
      <alignment horizontal="center" vertical="center"/>
    </xf>
    <xf numFmtId="0" fontId="16" fillId="4" borderId="0" xfId="0" applyFont="1" applyFill="1" applyAlignment="1" applyProtection="1">
      <alignment horizontal="left" wrapText="1"/>
    </xf>
    <xf numFmtId="0" fontId="10" fillId="4" borderId="0" xfId="0" applyFont="1" applyFill="1" applyAlignment="1" applyProtection="1">
      <alignment horizontal="left" wrapText="1"/>
    </xf>
    <xf numFmtId="0" fontId="11" fillId="5" borderId="0" xfId="0" applyFont="1" applyFill="1" applyAlignment="1" applyProtection="1">
      <alignment horizontal="center"/>
      <protection locked="0"/>
    </xf>
    <xf numFmtId="0" fontId="11" fillId="5" borderId="0" xfId="0" applyFont="1" applyFill="1" applyAlignment="1" applyProtection="1">
      <alignment horizontal="center" vertical="top" wrapText="1"/>
      <protection locked="0"/>
    </xf>
    <xf numFmtId="0" fontId="11" fillId="5" borderId="0" xfId="0" applyFont="1" applyFill="1" applyAlignment="1" applyProtection="1">
      <alignment horizontal="center" wrapText="1"/>
      <protection locked="0"/>
    </xf>
    <xf numFmtId="0" fontId="13" fillId="3" borderId="0" xfId="0" applyFont="1" applyFill="1" applyAlignment="1" applyProtection="1">
      <alignment horizontal="left" vertical="top" wrapTex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showGridLines="0" tabSelected="1" topLeftCell="A24" workbookViewId="0">
      <selection activeCell="A26" sqref="A26"/>
    </sheetView>
  </sheetViews>
  <sheetFormatPr defaultColWidth="21.796875" defaultRowHeight="13" x14ac:dyDescent="0.3"/>
  <cols>
    <col min="1" max="1" width="20.59765625" style="7" customWidth="1"/>
    <col min="2" max="2" width="10.5" style="6" customWidth="1"/>
    <col min="3" max="3" width="6.5" style="6" customWidth="1"/>
    <col min="4" max="4" width="18.796875" style="6" customWidth="1"/>
    <col min="5" max="5" width="11.796875" style="6" customWidth="1"/>
    <col min="6" max="6" width="18.796875" style="6" customWidth="1"/>
    <col min="7" max="7" width="11.296875" style="7" customWidth="1"/>
    <col min="8" max="8" width="11.296875" style="6" customWidth="1"/>
    <col min="9" max="9" width="15" style="6" customWidth="1"/>
    <col min="10" max="10" width="10.796875" style="7" customWidth="1"/>
    <col min="11" max="11" width="10" style="6" customWidth="1"/>
    <col min="12" max="12" width="11.69921875" style="6" customWidth="1"/>
    <col min="13" max="13" width="12" style="7" customWidth="1"/>
    <col min="14" max="14" width="10.19921875" style="8" customWidth="1"/>
    <col min="15" max="15" width="8.796875" style="8" customWidth="1"/>
    <col min="16" max="16384" width="21.796875" style="6"/>
  </cols>
  <sheetData>
    <row r="1" spans="1:7" ht="28.5" x14ac:dyDescent="0.65">
      <c r="A1" s="5" t="s">
        <v>75</v>
      </c>
      <c r="B1" s="5"/>
      <c r="C1" s="5"/>
      <c r="D1" s="5"/>
      <c r="E1" s="5"/>
      <c r="F1" s="5"/>
      <c r="G1" s="5"/>
    </row>
    <row r="2" spans="1:7" ht="28.5" x14ac:dyDescent="0.65">
      <c r="A2" s="5" t="s">
        <v>76</v>
      </c>
      <c r="B2" s="5"/>
      <c r="C2" s="5"/>
      <c r="D2" s="5"/>
      <c r="E2" s="9"/>
      <c r="F2" s="9"/>
      <c r="G2" s="9"/>
    </row>
    <row r="3" spans="1:7" ht="15.5" x14ac:dyDescent="0.35">
      <c r="A3" s="10"/>
      <c r="B3" s="11"/>
      <c r="C3" s="12"/>
      <c r="D3" s="9"/>
      <c r="E3" s="9"/>
      <c r="F3" s="9"/>
      <c r="G3" s="9"/>
    </row>
    <row r="4" spans="1:7" ht="18.5" x14ac:dyDescent="0.45">
      <c r="A4" s="13" t="s">
        <v>15</v>
      </c>
      <c r="B4" s="13"/>
      <c r="C4" s="13"/>
      <c r="D4" s="13"/>
      <c r="E4" s="13"/>
      <c r="F4" s="9"/>
      <c r="G4" s="9"/>
    </row>
    <row r="5" spans="1:7" ht="15.5" x14ac:dyDescent="0.35">
      <c r="A5" s="10"/>
      <c r="B5" s="14"/>
      <c r="C5" s="12"/>
      <c r="D5" s="9"/>
      <c r="E5" s="9"/>
      <c r="F5" s="9"/>
      <c r="G5" s="9"/>
    </row>
    <row r="6" spans="1:7" ht="18.5" x14ac:dyDescent="0.45">
      <c r="A6" s="15" t="s">
        <v>16</v>
      </c>
      <c r="B6" s="46"/>
      <c r="C6" s="46"/>
      <c r="D6" s="46"/>
      <c r="E6" s="40">
        <f>(O38)</f>
        <v>0</v>
      </c>
      <c r="F6" s="16" t="s">
        <v>17</v>
      </c>
      <c r="G6" s="16"/>
    </row>
    <row r="7" spans="1:7" ht="39" customHeight="1" x14ac:dyDescent="0.45">
      <c r="A7" s="15" t="s">
        <v>18</v>
      </c>
      <c r="B7" s="46"/>
      <c r="C7" s="46"/>
      <c r="D7" s="46"/>
      <c r="E7" s="17">
        <f>(O37)</f>
        <v>0</v>
      </c>
      <c r="F7" s="49" t="s">
        <v>19</v>
      </c>
      <c r="G7" s="49"/>
    </row>
    <row r="8" spans="1:7" ht="35.5" customHeight="1" x14ac:dyDescent="0.45">
      <c r="A8" s="15" t="s">
        <v>20</v>
      </c>
      <c r="B8" s="46"/>
      <c r="C8" s="46"/>
      <c r="D8" s="46"/>
      <c r="E8" s="9"/>
      <c r="F8" s="9"/>
      <c r="G8" s="9"/>
    </row>
    <row r="9" spans="1:7" ht="18.5" x14ac:dyDescent="0.45">
      <c r="A9" s="15" t="s">
        <v>21</v>
      </c>
      <c r="B9" s="46"/>
      <c r="C9" s="46"/>
      <c r="D9" s="46"/>
      <c r="E9" s="9"/>
      <c r="F9" s="9"/>
      <c r="G9" s="9"/>
    </row>
    <row r="10" spans="1:7" ht="18.5" x14ac:dyDescent="0.45">
      <c r="A10" s="15" t="s">
        <v>22</v>
      </c>
      <c r="B10" s="46"/>
      <c r="C10" s="46"/>
      <c r="D10" s="46"/>
      <c r="E10" s="9"/>
      <c r="F10" s="9"/>
      <c r="G10" s="9"/>
    </row>
    <row r="11" spans="1:7" ht="18.5" x14ac:dyDescent="0.45">
      <c r="A11" s="15" t="s">
        <v>23</v>
      </c>
      <c r="B11" s="46"/>
      <c r="C11" s="46"/>
      <c r="D11" s="46"/>
      <c r="E11" s="9"/>
      <c r="F11" s="9"/>
      <c r="G11" s="9"/>
    </row>
    <row r="12" spans="1:7" ht="37" x14ac:dyDescent="0.3">
      <c r="A12" s="18" t="s">
        <v>24</v>
      </c>
      <c r="B12" s="47"/>
      <c r="C12" s="47"/>
      <c r="D12" s="47"/>
      <c r="E12" s="9"/>
      <c r="F12" s="9"/>
      <c r="G12" s="9"/>
    </row>
    <row r="13" spans="1:7" ht="18.5" x14ac:dyDescent="0.45">
      <c r="A13" s="15" t="s">
        <v>25</v>
      </c>
      <c r="B13" s="46"/>
      <c r="C13" s="46"/>
      <c r="D13" s="46"/>
      <c r="E13" s="9"/>
      <c r="F13" s="9"/>
      <c r="G13" s="9"/>
    </row>
    <row r="14" spans="1:7" ht="18.5" x14ac:dyDescent="0.45">
      <c r="A14" s="15" t="s">
        <v>26</v>
      </c>
      <c r="B14" s="46"/>
      <c r="C14" s="46"/>
      <c r="D14" s="46"/>
      <c r="E14" s="9"/>
      <c r="F14" s="9"/>
      <c r="G14" s="9"/>
    </row>
    <row r="15" spans="1:7" ht="37" x14ac:dyDescent="0.45">
      <c r="A15" s="15" t="s">
        <v>27</v>
      </c>
      <c r="B15" s="48"/>
      <c r="C15" s="48"/>
      <c r="D15" s="48"/>
      <c r="E15" s="9"/>
      <c r="F15" s="9"/>
      <c r="G15" s="9"/>
    </row>
    <row r="16" spans="1:7" ht="18.5" x14ac:dyDescent="0.45">
      <c r="A16" s="15" t="s">
        <v>28</v>
      </c>
      <c r="B16" s="46"/>
      <c r="C16" s="46"/>
      <c r="D16" s="46"/>
      <c r="E16" s="9"/>
      <c r="F16" s="9"/>
      <c r="G16" s="9"/>
    </row>
    <row r="17" spans="1:15" ht="15.5" x14ac:dyDescent="0.35">
      <c r="A17" s="19"/>
      <c r="B17" s="20"/>
      <c r="C17" s="21"/>
      <c r="D17" s="9"/>
      <c r="E17" s="9"/>
      <c r="F17" s="9"/>
      <c r="G17" s="9"/>
    </row>
    <row r="18" spans="1:15" ht="54" customHeight="1" x14ac:dyDescent="0.45">
      <c r="A18" s="44" t="s">
        <v>30</v>
      </c>
      <c r="B18" s="45"/>
      <c r="C18" s="45"/>
      <c r="D18" s="45"/>
      <c r="E18" s="45"/>
      <c r="F18" s="22"/>
      <c r="G18" s="22"/>
    </row>
    <row r="19" spans="1:15" ht="18.5" x14ac:dyDescent="0.45">
      <c r="A19" s="23"/>
      <c r="B19" s="24"/>
      <c r="C19" s="12"/>
      <c r="D19" s="9"/>
      <c r="E19" s="9"/>
      <c r="F19" s="9"/>
      <c r="G19" s="9"/>
    </row>
    <row r="20" spans="1:15" ht="18.5" x14ac:dyDescent="0.45">
      <c r="A20" s="41" t="s">
        <v>79</v>
      </c>
      <c r="B20" s="25"/>
      <c r="C20" s="25"/>
      <c r="D20" s="25"/>
      <c r="E20" s="25"/>
      <c r="F20" s="25"/>
      <c r="G20" s="9"/>
    </row>
    <row r="21" spans="1:15" ht="15.5" x14ac:dyDescent="0.35">
      <c r="A21" s="10"/>
      <c r="B21" s="20"/>
      <c r="C21" s="12"/>
      <c r="D21" s="9"/>
      <c r="E21" s="9"/>
      <c r="F21" s="9"/>
      <c r="G21" s="9"/>
    </row>
    <row r="22" spans="1:15" ht="18.5" x14ac:dyDescent="0.45">
      <c r="A22" s="13" t="s">
        <v>29</v>
      </c>
      <c r="B22" s="13"/>
      <c r="C22" s="13"/>
      <c r="D22" s="13"/>
      <c r="E22" s="13"/>
      <c r="F22" s="13"/>
      <c r="G22" s="13"/>
    </row>
    <row r="23" spans="1:15" x14ac:dyDescent="0.3">
      <c r="A23" s="42"/>
    </row>
    <row r="24" spans="1:15" x14ac:dyDescent="0.3">
      <c r="A24" s="43"/>
    </row>
    <row r="25" spans="1:15" s="30" customFormat="1" ht="26" x14ac:dyDescent="0.3">
      <c r="A25" s="26" t="s">
        <v>9</v>
      </c>
      <c r="B25" s="27" t="s">
        <v>0</v>
      </c>
      <c r="C25" s="27" t="s">
        <v>14</v>
      </c>
      <c r="D25" s="27" t="s">
        <v>1</v>
      </c>
      <c r="E25" s="27" t="s">
        <v>2</v>
      </c>
      <c r="F25" s="27" t="s">
        <v>3</v>
      </c>
      <c r="G25" s="27" t="s">
        <v>6</v>
      </c>
      <c r="H25" s="27" t="s">
        <v>2</v>
      </c>
      <c r="I25" s="27" t="s">
        <v>4</v>
      </c>
      <c r="J25" s="27" t="s">
        <v>7</v>
      </c>
      <c r="K25" s="27" t="s">
        <v>2</v>
      </c>
      <c r="L25" s="27" t="s">
        <v>5</v>
      </c>
      <c r="M25" s="28" t="s">
        <v>8</v>
      </c>
      <c r="N25" s="29" t="s">
        <v>10</v>
      </c>
      <c r="O25" s="29" t="s">
        <v>11</v>
      </c>
    </row>
    <row r="26" spans="1:15" ht="272" customHeight="1" x14ac:dyDescent="0.3">
      <c r="A26" s="4"/>
      <c r="B26" s="31">
        <v>6</v>
      </c>
      <c r="C26" s="31">
        <v>0.6</v>
      </c>
      <c r="D26" s="1" t="s">
        <v>32</v>
      </c>
      <c r="E26" s="1" t="s">
        <v>44</v>
      </c>
      <c r="F26" s="1" t="s">
        <v>45</v>
      </c>
      <c r="G26" s="35"/>
      <c r="H26" s="1" t="s">
        <v>44</v>
      </c>
      <c r="I26" s="1" t="s">
        <v>78</v>
      </c>
      <c r="J26" s="35"/>
      <c r="K26" s="1" t="s">
        <v>42</v>
      </c>
      <c r="L26" s="1" t="s">
        <v>65</v>
      </c>
      <c r="M26" s="35"/>
      <c r="N26" s="32">
        <f>SUM(A26*C26)</f>
        <v>0</v>
      </c>
      <c r="O26" s="32">
        <f>SUM(A26*B26)</f>
        <v>0</v>
      </c>
    </row>
    <row r="27" spans="1:15" ht="130" x14ac:dyDescent="0.3">
      <c r="A27" s="4"/>
      <c r="B27" s="31">
        <v>6</v>
      </c>
      <c r="C27" s="31">
        <v>0.6</v>
      </c>
      <c r="D27" s="1" t="s">
        <v>33</v>
      </c>
      <c r="E27" s="1" t="s">
        <v>42</v>
      </c>
      <c r="F27" s="1" t="s">
        <v>52</v>
      </c>
      <c r="G27" s="35"/>
      <c r="H27" s="1" t="s">
        <v>42</v>
      </c>
      <c r="I27" s="1" t="s">
        <v>61</v>
      </c>
      <c r="J27" s="35"/>
      <c r="K27" s="1" t="s">
        <v>42</v>
      </c>
      <c r="L27" s="1" t="s">
        <v>72</v>
      </c>
      <c r="M27" s="35"/>
      <c r="N27" s="32">
        <f t="shared" ref="N27:N34" si="0">SUM(A27*C27)</f>
        <v>0</v>
      </c>
      <c r="O27" s="32">
        <f t="shared" ref="O27:O34" si="1">SUM(A27*B27)</f>
        <v>0</v>
      </c>
    </row>
    <row r="28" spans="1:15" ht="203.5" customHeight="1" x14ac:dyDescent="0.3">
      <c r="A28" s="4"/>
      <c r="B28" s="31">
        <v>6</v>
      </c>
      <c r="C28" s="31">
        <v>0.6</v>
      </c>
      <c r="D28" s="1" t="s">
        <v>34</v>
      </c>
      <c r="E28" s="1" t="s">
        <v>42</v>
      </c>
      <c r="F28" s="1" t="s">
        <v>51</v>
      </c>
      <c r="G28" s="35"/>
      <c r="H28" s="1" t="s">
        <v>42</v>
      </c>
      <c r="I28" s="1" t="s">
        <v>60</v>
      </c>
      <c r="J28" s="35"/>
      <c r="K28" s="1" t="s">
        <v>42</v>
      </c>
      <c r="L28" s="1" t="s">
        <v>71</v>
      </c>
      <c r="M28" s="35"/>
      <c r="N28" s="32">
        <f t="shared" si="0"/>
        <v>0</v>
      </c>
      <c r="O28" s="32">
        <f t="shared" si="1"/>
        <v>0</v>
      </c>
    </row>
    <row r="29" spans="1:15" ht="167" customHeight="1" x14ac:dyDescent="0.3">
      <c r="A29" s="4"/>
      <c r="B29" s="31">
        <v>6</v>
      </c>
      <c r="C29" s="31">
        <v>0.6</v>
      </c>
      <c r="D29" s="1" t="s">
        <v>35</v>
      </c>
      <c r="E29" s="1" t="s">
        <v>44</v>
      </c>
      <c r="F29" s="1" t="s">
        <v>46</v>
      </c>
      <c r="G29" s="35"/>
      <c r="H29" s="1" t="s">
        <v>42</v>
      </c>
      <c r="I29" s="1" t="s">
        <v>55</v>
      </c>
      <c r="J29" s="35"/>
      <c r="K29" s="1" t="s">
        <v>42</v>
      </c>
      <c r="L29" s="1" t="s">
        <v>66</v>
      </c>
      <c r="M29" s="35"/>
      <c r="N29" s="32">
        <f t="shared" si="0"/>
        <v>0</v>
      </c>
      <c r="O29" s="32">
        <f t="shared" si="1"/>
        <v>0</v>
      </c>
    </row>
    <row r="30" spans="1:15" ht="254.5" customHeight="1" x14ac:dyDescent="0.3">
      <c r="A30" s="4"/>
      <c r="B30" s="31">
        <v>6</v>
      </c>
      <c r="C30" s="31">
        <v>0.6</v>
      </c>
      <c r="D30" s="1" t="s">
        <v>36</v>
      </c>
      <c r="E30" s="1" t="s">
        <v>44</v>
      </c>
      <c r="F30" s="1" t="s">
        <v>53</v>
      </c>
      <c r="G30" s="35"/>
      <c r="H30" s="1" t="s">
        <v>42</v>
      </c>
      <c r="I30" s="1" t="s">
        <v>62</v>
      </c>
      <c r="J30" s="35"/>
      <c r="K30" s="1" t="s">
        <v>42</v>
      </c>
      <c r="L30" s="1" t="s">
        <v>73</v>
      </c>
      <c r="M30" s="35"/>
      <c r="N30" s="32">
        <f t="shared" si="0"/>
        <v>0</v>
      </c>
      <c r="O30" s="32">
        <f t="shared" si="1"/>
        <v>0</v>
      </c>
    </row>
    <row r="31" spans="1:15" ht="273" x14ac:dyDescent="0.3">
      <c r="A31" s="4"/>
      <c r="B31" s="31">
        <v>6</v>
      </c>
      <c r="C31" s="31">
        <v>0.6</v>
      </c>
      <c r="D31" s="1" t="s">
        <v>37</v>
      </c>
      <c r="E31" s="1" t="s">
        <v>42</v>
      </c>
      <c r="F31" s="1" t="s">
        <v>54</v>
      </c>
      <c r="G31" s="35"/>
      <c r="H31" s="1" t="s">
        <v>42</v>
      </c>
      <c r="I31" s="1" t="s">
        <v>63</v>
      </c>
      <c r="J31" s="35"/>
      <c r="K31" s="1" t="s">
        <v>44</v>
      </c>
      <c r="L31" s="1" t="s">
        <v>74</v>
      </c>
      <c r="M31" s="35"/>
      <c r="N31" s="32">
        <f t="shared" si="0"/>
        <v>0</v>
      </c>
      <c r="O31" s="32">
        <f t="shared" si="1"/>
        <v>0</v>
      </c>
    </row>
    <row r="32" spans="1:15" s="38" customFormat="1" ht="156" customHeight="1" x14ac:dyDescent="0.3">
      <c r="A32" s="37"/>
      <c r="B32" s="36">
        <v>6</v>
      </c>
      <c r="C32" s="36">
        <v>0.6</v>
      </c>
      <c r="D32" s="1" t="s">
        <v>38</v>
      </c>
      <c r="E32" s="1" t="s">
        <v>42</v>
      </c>
      <c r="F32" s="1" t="s">
        <v>48</v>
      </c>
      <c r="G32" s="35"/>
      <c r="H32" s="1" t="s">
        <v>42</v>
      </c>
      <c r="I32" s="1" t="s">
        <v>57</v>
      </c>
      <c r="J32" s="35"/>
      <c r="K32" s="1" t="s">
        <v>42</v>
      </c>
      <c r="L32" s="1" t="s">
        <v>68</v>
      </c>
      <c r="M32" s="35"/>
      <c r="N32" s="39">
        <f t="shared" si="0"/>
        <v>0</v>
      </c>
      <c r="O32" s="39">
        <f t="shared" si="1"/>
        <v>0</v>
      </c>
    </row>
    <row r="33" spans="1:15" ht="258" customHeight="1" x14ac:dyDescent="0.3">
      <c r="A33" s="4"/>
      <c r="B33" s="31">
        <v>6</v>
      </c>
      <c r="C33" s="31">
        <v>0.6</v>
      </c>
      <c r="D33" s="1" t="s">
        <v>39</v>
      </c>
      <c r="E33" s="1" t="s">
        <v>44</v>
      </c>
      <c r="F33" s="1" t="s">
        <v>47</v>
      </c>
      <c r="G33" s="35"/>
      <c r="H33" s="1" t="s">
        <v>42</v>
      </c>
      <c r="I33" s="1" t="s">
        <v>56</v>
      </c>
      <c r="J33" s="35"/>
      <c r="K33" s="1" t="s">
        <v>44</v>
      </c>
      <c r="L33" s="1" t="s">
        <v>67</v>
      </c>
      <c r="M33" s="35"/>
      <c r="N33" s="32">
        <f t="shared" si="0"/>
        <v>0</v>
      </c>
      <c r="O33" s="32">
        <f t="shared" si="1"/>
        <v>0</v>
      </c>
    </row>
    <row r="34" spans="1:15" ht="247" x14ac:dyDescent="0.3">
      <c r="A34" s="2"/>
      <c r="B34" s="31">
        <v>6</v>
      </c>
      <c r="C34" s="31">
        <v>0.6</v>
      </c>
      <c r="D34" s="1" t="s">
        <v>40</v>
      </c>
      <c r="E34" s="1" t="s">
        <v>42</v>
      </c>
      <c r="F34" s="1" t="s">
        <v>50</v>
      </c>
      <c r="G34" s="35"/>
      <c r="H34" s="1" t="s">
        <v>44</v>
      </c>
      <c r="I34" s="1" t="s">
        <v>59</v>
      </c>
      <c r="J34" s="35"/>
      <c r="K34" s="1" t="s">
        <v>44</v>
      </c>
      <c r="L34" s="1" t="s">
        <v>70</v>
      </c>
      <c r="M34" s="35"/>
      <c r="N34" s="32">
        <f t="shared" si="0"/>
        <v>0</v>
      </c>
      <c r="O34" s="32">
        <f t="shared" si="1"/>
        <v>0</v>
      </c>
    </row>
    <row r="35" spans="1:15" ht="273" x14ac:dyDescent="0.3">
      <c r="A35" s="4"/>
      <c r="B35" s="31">
        <v>6</v>
      </c>
      <c r="C35" s="31">
        <v>0.6</v>
      </c>
      <c r="D35" s="1" t="s">
        <v>41</v>
      </c>
      <c r="E35" s="1" t="s">
        <v>42</v>
      </c>
      <c r="F35" s="1" t="s">
        <v>43</v>
      </c>
      <c r="G35" s="3"/>
      <c r="H35" s="1" t="s">
        <v>44</v>
      </c>
      <c r="I35" s="1" t="s">
        <v>77</v>
      </c>
      <c r="J35" s="3"/>
      <c r="K35" s="1" t="s">
        <v>42</v>
      </c>
      <c r="L35" s="1" t="s">
        <v>64</v>
      </c>
      <c r="M35" s="3"/>
      <c r="N35" s="32">
        <f t="shared" ref="N35:N36" si="2">SUM(A35*C35)</f>
        <v>0</v>
      </c>
      <c r="O35" s="32">
        <f t="shared" ref="O35" si="3">SUM(A35*B35)</f>
        <v>0</v>
      </c>
    </row>
    <row r="36" spans="1:15" ht="166.5" customHeight="1" x14ac:dyDescent="0.3">
      <c r="A36" s="2"/>
      <c r="B36" s="31">
        <v>6</v>
      </c>
      <c r="C36" s="31">
        <v>0.6</v>
      </c>
      <c r="D36" s="1" t="s">
        <v>31</v>
      </c>
      <c r="E36" s="1" t="s">
        <v>44</v>
      </c>
      <c r="F36" s="1" t="s">
        <v>49</v>
      </c>
      <c r="G36" s="3"/>
      <c r="H36" s="1" t="s">
        <v>42</v>
      </c>
      <c r="I36" s="1" t="s">
        <v>58</v>
      </c>
      <c r="J36" s="3"/>
      <c r="K36" s="1" t="s">
        <v>42</v>
      </c>
      <c r="L36" s="1" t="s">
        <v>69</v>
      </c>
      <c r="M36" s="3"/>
      <c r="N36" s="32">
        <f t="shared" si="2"/>
        <v>0</v>
      </c>
      <c r="O36" s="32">
        <f>SUM(A36*B36)</f>
        <v>0</v>
      </c>
    </row>
    <row r="37" spans="1:15" ht="18.5" x14ac:dyDescent="0.45">
      <c r="N37" s="33" t="s">
        <v>12</v>
      </c>
      <c r="O37" s="34">
        <f>SUM(O26:O36)</f>
        <v>0</v>
      </c>
    </row>
    <row r="38" spans="1:15" ht="29" customHeight="1" x14ac:dyDescent="0.45">
      <c r="N38" s="33" t="s">
        <v>13</v>
      </c>
      <c r="O38" s="34">
        <f>(O37/10)</f>
        <v>0</v>
      </c>
    </row>
  </sheetData>
  <sheetProtection sheet="1" objects="1" scenarios="1" selectLockedCells="1"/>
  <mergeCells count="14">
    <mergeCell ref="B10:D10"/>
    <mergeCell ref="B6:D6"/>
    <mergeCell ref="B7:D7"/>
    <mergeCell ref="F7:G7"/>
    <mergeCell ref="B8:D8"/>
    <mergeCell ref="B9:D9"/>
    <mergeCell ref="A23:A24"/>
    <mergeCell ref="A18:E18"/>
    <mergeCell ref="B11:D11"/>
    <mergeCell ref="B12:D12"/>
    <mergeCell ref="B13:D13"/>
    <mergeCell ref="B14:D14"/>
    <mergeCell ref="B15:D15"/>
    <mergeCell ref="B16:D16"/>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dc:creator>
  <cp:lastModifiedBy>Shannon</cp:lastModifiedBy>
  <dcterms:created xsi:type="dcterms:W3CDTF">2020-10-14T21:21:24Z</dcterms:created>
  <dcterms:modified xsi:type="dcterms:W3CDTF">2021-10-05T15:57:05Z</dcterms:modified>
</cp:coreProperties>
</file>