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defaultThemeVersion="124226"/>
  <mc:AlternateContent xmlns:mc="http://schemas.openxmlformats.org/markup-compatibility/2006">
    <mc:Choice Requires="x15">
      <x15ac:absPath xmlns:x15ac="http://schemas.microsoft.com/office/spreadsheetml/2010/11/ac" url="C:\Users\scarn\Desktop\Desktop\CE Program\Registration Materials\TAAT\2020\"/>
    </mc:Choice>
  </mc:AlternateContent>
  <xr:revisionPtr revIDLastSave="0" documentId="8_{39E6DA2D-A2C4-4DA6-9E01-5E09954E7F24}" xr6:coauthVersionLast="45" xr6:coauthVersionMax="45"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7" i="1" l="1"/>
  <c r="O67" i="1" s="1"/>
  <c r="O66" i="1"/>
  <c r="O35" i="1"/>
  <c r="O69" i="1" l="1"/>
  <c r="O70" i="1" s="1"/>
  <c r="O65" i="1" l="1"/>
  <c r="O64" i="1"/>
  <c r="O63" i="1"/>
  <c r="O34" i="1" l="1"/>
  <c r="O62" i="1" l="1"/>
  <c r="O61" i="1"/>
  <c r="O54" i="1"/>
  <c r="O60" i="1"/>
  <c r="O59" i="1"/>
  <c r="O58" i="1"/>
  <c r="O57" i="1"/>
  <c r="O56" i="1"/>
  <c r="O55" i="1"/>
  <c r="O53" i="1"/>
  <c r="O52" i="1"/>
  <c r="O51" i="1"/>
  <c r="O50" i="1"/>
  <c r="O45" i="1"/>
  <c r="O46" i="1"/>
  <c r="O44" i="1"/>
  <c r="O43" i="1"/>
  <c r="O42" i="1"/>
  <c r="O41" i="1"/>
  <c r="O40" i="1"/>
  <c r="O39" i="1"/>
  <c r="O38" i="1"/>
  <c r="O37" i="1"/>
  <c r="O36" i="1"/>
  <c r="O33" i="1"/>
  <c r="O32" i="1"/>
  <c r="O31" i="1"/>
  <c r="D8" i="1" l="1"/>
  <c r="D9" i="1" l="1"/>
</calcChain>
</file>

<file path=xl/sharedStrings.xml><?xml version="1.0" encoding="utf-8"?>
<sst xmlns="http://schemas.openxmlformats.org/spreadsheetml/2006/main" count="281" uniqueCount="172">
  <si>
    <t>CEUs earned</t>
  </si>
  <si>
    <t>Professional Development Hours earned</t>
  </si>
  <si>
    <t>Title</t>
  </si>
  <si>
    <t>Last Name</t>
  </si>
  <si>
    <t>First Name</t>
  </si>
  <si>
    <t>Organization</t>
  </si>
  <si>
    <t>Address</t>
  </si>
  <si>
    <t>City</t>
  </si>
  <si>
    <t>State or Province</t>
  </si>
  <si>
    <t>Daytime telephone</t>
  </si>
  <si>
    <t>Email address</t>
  </si>
  <si>
    <t>Profession</t>
  </si>
  <si>
    <t>Step 1: Enter information in shaded area below.</t>
  </si>
  <si>
    <t>Step 3: Attach the file to an email message and send to ceus@aacinstitute.org.</t>
  </si>
  <si>
    <t>Postal code</t>
  </si>
  <si>
    <t>CEU Session Attendance Form</t>
  </si>
  <si>
    <t xml:space="preserve">CEUs earned </t>
  </si>
  <si>
    <t>Total Instructional Hours for Thursday</t>
  </si>
  <si>
    <t>Total Instructional Hours for Friday</t>
  </si>
  <si>
    <t xml:space="preserve">Total hours of instruction (Thursday-Friday) </t>
  </si>
  <si>
    <t>November 5-6, 2020</t>
  </si>
  <si>
    <t>Thursday,  November 5</t>
  </si>
  <si>
    <t>AAC, IEPs and GPS:  Mapping a Route to Communicative Competence </t>
  </si>
  <si>
    <t>Assistive Technology via Canvas</t>
  </si>
  <si>
    <t>Preparing for Distance Learning at the Tennessee School for the Blind: A Case Study</t>
  </si>
  <si>
    <t>Taking the Teletherapy Plunge: Interactive teletherapy ideas, progress monitoring virtually, and making a schedule work</t>
  </si>
  <si>
    <t>Our Favorite Remote/eLearning Strategies from Special Education Teachers and Parents</t>
  </si>
  <si>
    <t>Assistive Technologies to Facilitate Work Completion</t>
  </si>
  <si>
    <t>Nothing About Us Without Us: The Role of CILs During the COVID-19 Pandemic</t>
  </si>
  <si>
    <t>Introducing the Use of Tablets by Students with Complex Communication Needs in the Inclusive Classroom</t>
  </si>
  <si>
    <t>10 Tips &amp; Tricks for Successful, Inclusive Online Learning</t>
  </si>
  <si>
    <t>Using Boom Cards and BitsBoard for Fostering 'Hands-on' Learning with Virtual Instruction</t>
  </si>
  <si>
    <t>Implementing Core Vocabulary Through Shared Reading &amp; Writing Activities</t>
  </si>
  <si>
    <t>Supporting a Universally Designed for Learning Classroom in the Age of Distance and Hybrid Learning</t>
  </si>
  <si>
    <t>Teaching the New Era of Accessible Wayfinding</t>
  </si>
  <si>
    <t>Communicating with Core Vocabulary in Snap Core First</t>
  </si>
  <si>
    <t>Teletherapy Caregive/Parent Coaching for Those Using AAC</t>
  </si>
  <si>
    <t>Computer Access for Chromebook and iOS Devices</t>
  </si>
  <si>
    <t>Bridging the Gap Between Low-Tech and High-Tech AAC</t>
  </si>
  <si>
    <t>Tech Tools &amp; Strategies to Facilitate Engagement in Online Learning</t>
  </si>
  <si>
    <t xml:space="preserve">Proloquo2Go Refresher </t>
  </si>
  <si>
    <t>AAC in the Virtual Learning Environment</t>
  </si>
  <si>
    <t>What's New in Lessonpix</t>
  </si>
  <si>
    <t>Tools to Bridge the eLearning Gap: How to Better Support Reading and Writing</t>
  </si>
  <si>
    <t>Environmental Considerations and Therapeutic Resources for Teletherapy</t>
  </si>
  <si>
    <t>Tennessee Association for Assistive Technology Virtual Conference 2020</t>
  </si>
  <si>
    <t xml:space="preserve">Roundtable: Visual Impairments and Virtual School - Accommodating for the Future                           </t>
  </si>
  <si>
    <t>Directions Not Included: Finding Your Way out of Chaos and Into Success</t>
  </si>
  <si>
    <t>What's Behavior Got to Do With It? Integrating AAC and Behavior Analysis</t>
  </si>
  <si>
    <t>AT for ALL Learners</t>
  </si>
  <si>
    <t>IACET CEUs</t>
  </si>
  <si>
    <t>Length</t>
  </si>
  <si>
    <t>VIEWED</t>
  </si>
  <si>
    <t>Save the file using this file name model: 2020-TAAT-Nov 5-6-Lastname-Firstname.xls.</t>
  </si>
  <si>
    <t>VENDOR</t>
  </si>
  <si>
    <t>QUESTION #1</t>
  </si>
  <si>
    <t>QUESTION #2</t>
  </si>
  <si>
    <t>QUESTION #3</t>
  </si>
  <si>
    <t>QUESTION FORMAT</t>
  </si>
  <si>
    <t>ANSWER #1</t>
  </si>
  <si>
    <t>ANSWER #3</t>
  </si>
  <si>
    <t>True/False</t>
  </si>
  <si>
    <t>Students who struggle with picture cards and charts never make the leap to dynamic AAC devices</t>
  </si>
  <si>
    <t>Modular AAC systems differ from static systems and low-tech AAC products</t>
  </si>
  <si>
    <t>Multiple Choice</t>
  </si>
  <si>
    <r>
      <t xml:space="preserve">Which of these aid in the student’s understanding of communication concepts?                                                   A. tactile symbols                                                        B. 3-D symbols and triggers                                      C. Printed visual supports                       </t>
    </r>
    <r>
      <rPr>
        <sz val="12"/>
        <rFont val="Arial"/>
        <family val="2"/>
      </rPr>
      <t xml:space="preserve">               D. All of the above</t>
    </r>
  </si>
  <si>
    <t>Parents should not be involved in the teletherapy practice</t>
  </si>
  <si>
    <t>Students with complex communication needs can benefit from teletherapy that incorporates Zoom, online resources, and physical resources</t>
  </si>
  <si>
    <t>It is possible to use virtual instruction to teach emergent literacy, core words, and emergent math</t>
  </si>
  <si>
    <t>ANSWER #2</t>
  </si>
  <si>
    <t>Friday,  November 6</t>
  </si>
  <si>
    <t>True False</t>
  </si>
  <si>
    <t>It is possible to prove student outcomes and inform instruction with student-safe data during virtual instruction</t>
  </si>
  <si>
    <t>Which of these is NOT a learning tool that can give students access to the curriculum?                                               A. read-aloud                                                                    B. Word prediction                                                    C. Animated images                                                        D. Text Highlighting</t>
  </si>
  <si>
    <t>Digital supports can bridge the reading and writing gap between the classroom and eLearning settings</t>
  </si>
  <si>
    <t>LessonPix is subscription based tool designed solely for supporting students with communication needs</t>
  </si>
  <si>
    <t>The functions and features in Lessonpix can NOT be used in a virtual format.</t>
  </si>
  <si>
    <t>The Google Read&amp;Write toolbar can provide support for students with learning disabilities as well as physical disabilities.</t>
  </si>
  <si>
    <t>The toolbar is able to perform which of these online functions:                                                          A. collect highlights within websites                                B. turn documents into audio files                                     C. simplify online text                                                          D. all of the above</t>
  </si>
  <si>
    <t>Text and picture dictionaries, word prediction, screen mask and tints, conversion of PDF's to word and read-aloud support are valuable tools that could be used to support students with learning disabilities</t>
  </si>
  <si>
    <t>Technology tools and strategies can be used in online teaching or telehealth sessions to improve engagement in learners working at a variety of levels</t>
  </si>
  <si>
    <t xml:space="preserve">Which of these is NOT a common challenge experienced by learners engaging in teletherapy or virtual classes?                                              A. Fear                                                                   B. distractability and decreased attention                               C. Inability to produce tangible work in response to instruction                                                                      D. technical difficulties  </t>
  </si>
  <si>
    <t>Software supports and technology tools can increase engagement in students in a virtual learning session</t>
  </si>
  <si>
    <t>Digital devices can be used to contribute to language aquisition/interaction, and knowledge, as well as building the autonomy of students with complex communication needs in the inclusive classroom?</t>
  </si>
  <si>
    <t>Mobile devices can be used for which of these tasks?                                                                                A. Communication support                                           B. Active listening                                                             C. Skills and drills practice                                         D. Virtual instruction and teletherapy                 E. All of the above</t>
  </si>
  <si>
    <t xml:space="preserve">Mobile tablets are successfully used in virtual outreach because of their cost, portability, and availability of accessibility features. </t>
  </si>
  <si>
    <t>Effective coaching strategies should be shared as part of a systematic course of professional development planning to introduce new digital supports and mentor other educators.</t>
  </si>
  <si>
    <t xml:space="preserve">Which of these is a free or low cost tool, strategy, or resource available to help educators increase student engagement and empower personalized learning?                                             A. Learning Ally                                                                  B. Google Classroom                                               C. Closed Captioning                                                             D. ATBar                                                                     E. All of the above </t>
  </si>
  <si>
    <t xml:space="preserve">Which of these will NOT create meaningful connections with students and parents?                   A. offering flexible delivery of instruction                        B. acknowledging familiar/routine habits                 C. insisting on data collection by the caregivers                                                               D. Structuring activities that engage parents with the learning process </t>
  </si>
  <si>
    <t>Adapting classroom activities for eLearning using apps (like Pear Deck) and household items can be useful for fostering student interest and engagement</t>
  </si>
  <si>
    <t>What are some effective ways to deliver engaging lessons to students with complex needs?                                                                            A. Incorporate Readtopia for remote/eLearning                                                          B. Teach parents how to use 'shared reading' practices                                                                C. Incorporate multimedia on familiar topics                     D. all of the above</t>
  </si>
  <si>
    <t>Which of these BEST explains the purpose of an inclusive technology tool?                               A.  They hold student interest, improving attendance and participation                                        B. They provide more options for presenting content in a way that accommodates for different abilities and allows students to demonstrate they understand what they have learned.                                                                              C. They can be used in all environments</t>
  </si>
  <si>
    <t xml:space="preserve"> Research exists that that reflects the efficacy of the use of Text-to-Speech (TTS), Speech-to-Text (STT), and Word Prediction (WP) in providing support to students with learning disabilities.</t>
  </si>
  <si>
    <t>Which of these is not an easily accessible tool that can be used to reduce cognitive demand during writing tasks for students with disabilities?                                                        A. Text to Speech                                                           B. Scanning arrays                                                C. Speech to Text                                                   D.Word Prediction</t>
  </si>
  <si>
    <t xml:space="preserve">Ideally, when addressing the consideration of AT tools for matching with a student's needs, who should be involved?                                                            A. student, parents, educator, and AT support person,                                                                            B. student and teacher,                                                 C. student and AT support person,                                   D. student and parent </t>
  </si>
  <si>
    <t xml:space="preserve"> </t>
  </si>
  <si>
    <t>SLP’s must consider the environment and technology requirements necessary before initiating alternative methods of service delivery for children who use AAC</t>
  </si>
  <si>
    <t>Which of the following describes possible ways to adapt digital books for use with the child’s AAC system for teletherapy?                                 A. adding visual supports to pages of actual book,                                                                                     B. creating interactive 'story boxes',                                           C. creation of a topic page with related book content for placement on the SGD,                                      D. all of the above</t>
  </si>
  <si>
    <t>Which of these should be considered when pursuing teletherapy as an option for a student?                                                                           A. access to WiFi,                                                            B. access to a PC or mobile device,                 C. place of service                                                     D. caregiver’s device knowledge                              E. all of the above</t>
  </si>
  <si>
    <t>Centers for Independent Living are able to provide support, training, and advocacy to people with disabilities and their families across Tennessee for low-cost fees.</t>
  </si>
  <si>
    <t xml:space="preserve">Which of theser services is NOT provided  through CILs?                                                          A. assistance for buying equipment                 B. teaching you how to adapt to the virtual landscape                                                                       C. provide loans for modifying vehicles                                D. identifying resources                                                                E. locating an advocate </t>
  </si>
  <si>
    <t>The CILs can provide information about accessing Covid19 funding for equipment</t>
  </si>
  <si>
    <t>Google has integrated a wide array of accessibility options for educational use with Google docs, classrooms, sheets, and slides.</t>
  </si>
  <si>
    <t>The Chrome browser supports screen readers and magnifiers, and offers people with low vision full-page zoom, high-contrast color and extensions.</t>
  </si>
  <si>
    <t xml:space="preserve">Educators must have a Google Classroom account in place to be able to use the accessibility supports or to allow students to use these supports during virtual instruction.  </t>
  </si>
  <si>
    <t xml:space="preserve">Which of these is not a technology based resource that assist with functional interaction for a coaching session?                                               A. aaclanguagelab.com 
B. online cheat sheets from the vendor 
C. device emulators 
D. video modeling </t>
  </si>
  <si>
    <t xml:space="preserve">Which of these is an element of both coaching and traditional direct treatment?
A. Reflection 
B. 1:1 work with the user 
C. Operational competency 
D. Modeling  </t>
  </si>
  <si>
    <t>Which of the following is a component of successful coaching?                                                         A. stating information                                                    B. providing homework                                             C. reflecting on tasks                                                      D. recapping activities</t>
  </si>
  <si>
    <t>The three UDL principles are engagement, representation, and action and expression</t>
  </si>
  <si>
    <r>
      <t>Instead of thinking that something needs to change about the students, UDL looks at changing the </t>
    </r>
    <r>
      <rPr>
        <i/>
        <sz val="12"/>
        <rFont val="Arial"/>
        <family val="2"/>
      </rPr>
      <t>learning environment</t>
    </r>
    <r>
      <rPr>
        <sz val="12"/>
        <rFont val="Arial"/>
        <family val="2"/>
      </rPr>
      <t>.</t>
    </r>
  </si>
  <si>
    <t>UDL accommodations benefit students both with and without disabilities in all learning environments.</t>
  </si>
  <si>
    <t>Canvas can be used to share resources with school personnel as well as support students.</t>
  </si>
  <si>
    <t>When designing an Assistive Technology Resource Page for staff access, which of the following would NOT be shared through the Canvas platform?                                               A. information about universal design accessibility features,                                                     B. technology troubleshooting guides,                                         C. student-specific case information                               D. AAC materials and assessment procedures</t>
  </si>
  <si>
    <t>The greatest benefit of providing a readymade resource for educational teams using Canvas format during this period of virtual instruction is the reduction in calls for technical support.</t>
  </si>
  <si>
    <t>It is not possible to introducing both low and high-tech AAC remotely</t>
  </si>
  <si>
    <t>When modeling AAC during virtual sessions, it is possible to allow the child to engage with the communication display onscreen by using what feature?                                                                     A. word prediction                                                            B. screen sharing                                                      C. sharing screen control                                              D. none of the above</t>
  </si>
  <si>
    <t xml:space="preserve">Lessonpix images and visual supports can now be embedded into which software program?                                                                        A. Keyboarding tutorials                                              B. PowerPoint                                                            C. iReady                   </t>
  </si>
  <si>
    <t>Which of these are potential barriers posed by virtual learning environments?                                     A. difficulty sustaining the student's attention                                                      B. limited resources for student engagement while home                                                                     C. poor internet and device access at home                                                                D. all of the above</t>
  </si>
  <si>
    <t>Students with visual impairments have unique challenges in virtual settings which require an equally wide range of solutions</t>
  </si>
  <si>
    <t>Which of these are accessibility features of programs could benefit students with visual impairments and/or physical disabilities who struggle with fine motor control?                                   A. high-contrast                                                           B. read-aloud/screen readers                                    C. voice dictation tools                                                      D.  none</t>
  </si>
  <si>
    <t>When working virtually to teach Braille, use of a mobile device placed on a document camera frame over the student's hands is a great way to allow the instructor to monitor hand motions.</t>
  </si>
  <si>
    <t xml:space="preserve">Parent coaching for implementing teletherapy with children who use AAC should incorporate shared activities that foster carryover into other activities in the home.  </t>
  </si>
  <si>
    <t>Remote service delivery for a successful AAC teletherapy session requires a partnership that involves coaching parents and caregivers</t>
  </si>
  <si>
    <t>Which of these are NOT effective strategies for use in the teletherapy session for children who use AAC?                                                                                 A. providing age-appropriate activities that incorporate AAC opportunities                                  B.Offering games/activities that allow for parental/caregiver participation                                              C. introducing new demands on the student that are unfamiliar to the parent/caregiver                  D. allowing screen sharing for interactive learning and communication</t>
  </si>
  <si>
    <t>Snap + Core First is available in both Windows and Apple formats and can be used as a software application to introduce students to core vocabulary communication</t>
  </si>
  <si>
    <t>Which of these is NOT a good techniques for implementing core vocabulary into the classroom?                 A. creating activities that incorporate repetitive exposure to core words                                                           B.Printing core cards and requiring students to wear/carry throughout the day                                            C. providing access to visuals that reinforce learning and processing of core words throughout multiple environments</t>
  </si>
  <si>
    <t>Templates are included within the software to allow creation of custom pagesets that have core words embedded into static locations.</t>
  </si>
  <si>
    <t>Braille instruction cannot be taught while providing virtual outreach and instruction and should be discontinued unti the student returns to the classroom.</t>
  </si>
  <si>
    <t>The technology and assistive technology solutions selected for use with blind students is designed to improve functional independence and engagement with minimal physical assistance.</t>
  </si>
  <si>
    <t>Which of these is an assistive technology tool designed to provide academic support for blind students?                                                                A. Screen readers                                                           B. tactile graphics                                                           C. Portable notetakers                                         D. all of the above</t>
  </si>
  <si>
    <t>Which of these words fits into the 'D' in the term "CROWD in the car" during shared reading?                                                               A. distancing questions                                         B. decision-making questions                                             C. documenting responses</t>
  </si>
  <si>
    <t>The RAPP model for shared reading stands for Restate the question, Answer the question, Prove it with text, and Practice.</t>
  </si>
  <si>
    <t>Which of these is NOT one of the 5 types of questions that students should be asked during shared reading activities?                                           A. open-ended questions                                   B. 'wh' questions                                                             C. requesting match of text to visuals</t>
  </si>
  <si>
    <t>Onscreen keyboard, voice dictation, and high-contrast mode are built in accessibility features for Chromebooks and IOS devices</t>
  </si>
  <si>
    <t>Chrome accessibility functions are NOT available offline.</t>
  </si>
  <si>
    <t>Which of these are available as add-on extension/apps for students with disabilities?                                                    A. Snap&amp;Read Extension for Chrome             B. Read&amp;Write for Google Chrome™              C. ‘Open-Dyslexic font                                                D. All of above</t>
  </si>
  <si>
    <t>Accessibility for the blind individual can be improved through the use of programs that incorporate GPS technology</t>
  </si>
  <si>
    <t>The learning curve for learning to use accessible wayfinding technology is quite difficult.</t>
  </si>
  <si>
    <t xml:space="preserve">Using GoodMaps Explore, students are able to gather information about the travel environment, including street names, intersections, points of interest, and city information </t>
  </si>
  <si>
    <t>The term 'aided language input' describes the practice of pairing graphic symbols with speech during communication</t>
  </si>
  <si>
    <t>Which of these are effective ways of using core vocabulary as an approach to interventions with children communicating pre-symbolically?                     A. introducing and elaborating on new word meanings with engaging practice activities                     B. Providing frequent opportunities for core word practice                                                                      C. carryover of word use in multiple contexts                D. all of the above</t>
  </si>
  <si>
    <t>Responsive aided language input involves actively responding and engaging as a communication partner and is a valuable part of a communication intervention</t>
  </si>
  <si>
    <t>It is possible to collect reliable data samples during virtual teletherapy sessions to assist in progress monitoring and program progression</t>
  </si>
  <si>
    <t>Communicative interactions with non-verbal students participating virtually should be reformatted to yes/no questions only to allow participation</t>
  </si>
  <si>
    <t>Which of these are creative ways of adapting activities to support virtual AAC interventions with children?                                                               A. introducing new word meanings with engaging games or activities                                                                          B. Providing opportunities for turn-taking or responding with screen control provided to the student                                                                      C. shared literacy activities using AAC supports                                                                     D. all of the above</t>
  </si>
  <si>
    <t xml:space="preserve">Therapists and educators should identify activities, resources and programs that can be used during virtual sessions.  These are referred to as a digital “toolkit” </t>
  </si>
  <si>
    <t>Which of these supports and resources can be added to a digital toolkit for use during virtual therapy or instruction?                                                              A. Boom cards                                                                 B. BitsBoard activities                                                              C. pagesets from AAC apps                                                             D. all of the above</t>
  </si>
  <si>
    <t>Developing a structure to service provision and learning new tools in small chunks are good ways to combat overwhelm when adapting learning to an online platform</t>
  </si>
  <si>
    <t xml:space="preserve"> Identifying behavioral functions can help inform the communication interventions possible for individuals who use AAC </t>
  </si>
  <si>
    <t>Negative behaviors can often be minimized or eliminated by providing the student with:                A. preferred toys                                                       B. an effective means of alternative communication                                                                 C. system of tokens and rewards</t>
  </si>
  <si>
    <t xml:space="preserve">Which of these is NOT a common function of behavior?                                                                        A. convey information and communicate                  B. withdraw from uncomfortable stimuli                   C. exert power over the situation </t>
  </si>
  <si>
    <t xml:space="preserve">The Progressive Language function allows the SLP to facilitate:                                                           A. improving ESL skills                                                       B. systematically increasing the scope of vocabulary available to the user                                           C. adding fringe words </t>
  </si>
  <si>
    <t>How many symbols are integrated into Proloquo2Go?                                                      A. more than 25,000                                                 B. more than 2,500                                                     C. 1,500                                                                   D.  900</t>
  </si>
  <si>
    <t>Which of these factors should NOT be considered when identifying the most appropriate grid configuration for a new user?                                                                         A. the student's vision                                               B. the students fine motor skills and ability to isolate/point to varying sizes of icons,                                                           C. the student's primary language</t>
  </si>
  <si>
    <t>During the IEP meeting we need to accurately identify which of the following:                                  A. present level of performance                                     B. notable progress                                                               C. sequential goal identification                                          D. all of the above</t>
  </si>
  <si>
    <t>The Dynamic AAC Goals Grid-2 is a step-by-step guide to identifying functional communication levels and establishing goals to match these levels.</t>
  </si>
  <si>
    <t>Which of these is NOT a category for goal identification on the DAGG?                                            A. linguistic goals                                                           B. operational goals                                                   C. Social goals                                                             D. Vocabulary goals</t>
  </si>
  <si>
    <t>SESSION TITLE</t>
  </si>
  <si>
    <t>BoomCards are an interactive, digital curriculum tool that can be used in-person or theough virtual instruction.</t>
  </si>
  <si>
    <t>Boomcards allow you to create your own lessons, track user progress, and share everything online</t>
  </si>
  <si>
    <t>These digital resources require the parents to purchase subscriptions before teachers can engage with the students.</t>
  </si>
  <si>
    <t>To participate with shared reading activities, students must be able to read at the first grade level.</t>
  </si>
  <si>
    <t>Accessibility and Google!    *90 minutes</t>
  </si>
  <si>
    <t>"Read it Again" - Incoporating Shared Reading Strategies with Children who use AAC                      *90 minutes</t>
  </si>
  <si>
    <t>Teaching Through a Second Pair of Eyes and Ears  *90 minutes</t>
  </si>
  <si>
    <t>Educating Learners with Complex Communication Needs Virtually: a teacher's perspective              *90 minutes</t>
  </si>
  <si>
    <t xml:space="preserve">Combining Responsive Aided Language Input and Core Vocabulary with Shared Reading with Pre-symboloc Communicators  *90 minutes </t>
  </si>
  <si>
    <t>Core vocabulary can be incorporated into shared reading activities through which kinds of strategies:                                                          A. pairing with printed or digital visual supports for aided language input                                 B.  pairing with tangible objects and manipulatives                                                              C. Using the CROWD approach to reinforcing comprehension and language                                      D. all of the above</t>
  </si>
  <si>
    <t>Core vocabulary can be effectively introduced using shared reading activities and then carried into multiple environments and contexts</t>
  </si>
  <si>
    <t>AAC Institute 1100 Washington Ave Suite 317 Carnegie, PA 15016</t>
  </si>
  <si>
    <t>Step 2: Enter the digit "1" (one) in the "VIEWED" column below adjacent to sessions attended in full. Then answer the questions that are next to the session</t>
  </si>
  <si>
    <t>(Enter 1 or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</si>
</sst>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0"/>
      <name val="Arial"/>
    </font>
    <font>
      <sz val="8"/>
      <name val="Arial"/>
      <family val="2"/>
    </font>
    <font>
      <sz val="12"/>
      <name val="Arial"/>
      <family val="2"/>
    </font>
    <font>
      <b/>
      <sz val="16"/>
      <name val="Arial"/>
      <family val="2"/>
    </font>
    <font>
      <b/>
      <u/>
      <sz val="24"/>
      <name val="Arial"/>
      <family val="2"/>
    </font>
    <font>
      <b/>
      <sz val="14"/>
      <name val="Arial"/>
      <family val="2"/>
    </font>
    <font>
      <b/>
      <sz val="12"/>
      <name val="Arial"/>
      <family val="2"/>
    </font>
    <font>
      <b/>
      <u/>
      <sz val="24"/>
      <name val="Calibri"/>
      <family val="2"/>
      <scheme val="minor"/>
    </font>
    <font>
      <sz val="10"/>
      <name val="Calibri"/>
      <family val="2"/>
      <scheme val="minor"/>
    </font>
    <font>
      <b/>
      <u/>
      <sz val="14"/>
      <name val="Arial"/>
      <family val="2"/>
    </font>
    <font>
      <sz val="14"/>
      <name val="Arial"/>
      <family val="2"/>
    </font>
    <font>
      <u/>
      <sz val="14"/>
      <name val="Arial"/>
      <family val="2"/>
    </font>
    <font>
      <sz val="12"/>
      <color theme="1"/>
      <name val="Arial"/>
      <family val="2"/>
    </font>
    <font>
      <sz val="12"/>
      <color rgb="FF000000"/>
      <name val="Arial"/>
      <family val="2"/>
    </font>
    <font>
      <i/>
      <sz val="12"/>
      <name val="Arial"/>
      <family val="2"/>
    </font>
    <font>
      <sz val="12"/>
      <color theme="1"/>
      <name val="Calibri"/>
      <family val="2"/>
      <scheme val="minor"/>
    </font>
  </fonts>
  <fills count="14">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theme="4"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1">
    <xf numFmtId="0" fontId="0" fillId="0" borderId="0"/>
  </cellStyleXfs>
  <cellXfs count="176">
    <xf numFmtId="0" fontId="0" fillId="0" borderId="0" xfId="0"/>
    <xf numFmtId="0" fontId="0" fillId="0" borderId="0" xfId="0" applyAlignment="1">
      <alignment horizontal="center"/>
    </xf>
    <xf numFmtId="0" fontId="2" fillId="0" borderId="0" xfId="0" applyFont="1"/>
    <xf numFmtId="0" fontId="2" fillId="0" borderId="0" xfId="0" applyFont="1" applyAlignment="1">
      <alignment horizontal="center"/>
    </xf>
    <xf numFmtId="0" fontId="0" fillId="0" borderId="0" xfId="0" applyFill="1"/>
    <xf numFmtId="2" fontId="0" fillId="0" borderId="0" xfId="0" applyNumberFormat="1"/>
    <xf numFmtId="0" fontId="2" fillId="0" borderId="0" xfId="0" applyFont="1" applyFill="1"/>
    <xf numFmtId="0" fontId="4" fillId="0" borderId="0" xfId="0" applyFont="1"/>
    <xf numFmtId="0" fontId="4" fillId="0" borderId="0" xfId="0" applyFont="1" applyAlignment="1">
      <alignment horizontal="center"/>
    </xf>
    <xf numFmtId="2" fontId="4" fillId="0" borderId="0" xfId="0" applyNumberFormat="1" applyFont="1"/>
    <xf numFmtId="0" fontId="4" fillId="0" borderId="0" xfId="0" applyFont="1" applyFill="1"/>
    <xf numFmtId="0" fontId="5" fillId="0" borderId="0" xfId="0" applyFont="1"/>
    <xf numFmtId="0" fontId="5" fillId="0" borderId="0" xfId="0" applyFont="1" applyAlignment="1">
      <alignment horizontal="center"/>
    </xf>
    <xf numFmtId="2" fontId="5" fillId="0" borderId="0" xfId="0" applyNumberFormat="1" applyFont="1"/>
    <xf numFmtId="0" fontId="5" fillId="0" borderId="0" xfId="0" applyFont="1" applyFill="1"/>
    <xf numFmtId="0" fontId="2" fillId="2" borderId="0" xfId="0" applyFont="1" applyFill="1"/>
    <xf numFmtId="0" fontId="2" fillId="8" borderId="1" xfId="0" applyFont="1" applyFill="1" applyBorder="1" applyAlignment="1">
      <alignment horizontal="center"/>
    </xf>
    <xf numFmtId="0" fontId="4" fillId="0" borderId="0" xfId="0" applyFont="1" applyBorder="1" applyAlignment="1">
      <alignment horizontal="left"/>
    </xf>
    <xf numFmtId="0" fontId="5" fillId="0" borderId="0" xfId="0" applyFont="1" applyBorder="1" applyAlignment="1">
      <alignment horizontal="left"/>
    </xf>
    <xf numFmtId="0" fontId="0" fillId="0" borderId="0" xfId="0" applyBorder="1" applyAlignment="1">
      <alignment horizontal="left"/>
    </xf>
    <xf numFmtId="0" fontId="5" fillId="0" borderId="1" xfId="0" applyFont="1" applyBorder="1" applyAlignment="1">
      <alignment horizontal="center"/>
    </xf>
    <xf numFmtId="0" fontId="10" fillId="0" borderId="1" xfId="0" applyFont="1" applyBorder="1" applyAlignment="1">
      <alignment horizontal="center"/>
    </xf>
    <xf numFmtId="0" fontId="10" fillId="0" borderId="0" xfId="0" applyFont="1" applyAlignment="1">
      <alignment horizontal="center"/>
    </xf>
    <xf numFmtId="0" fontId="6" fillId="3" borderId="1" xfId="0" applyFont="1" applyFill="1" applyBorder="1"/>
    <xf numFmtId="0" fontId="7" fillId="3" borderId="0" xfId="0" applyNumberFormat="1" applyFont="1" applyFill="1" applyAlignment="1">
      <alignment horizontal="center"/>
    </xf>
    <xf numFmtId="0" fontId="8" fillId="3" borderId="0" xfId="0" applyNumberFormat="1" applyFont="1" applyFill="1" applyAlignment="1">
      <alignment horizontal="center"/>
    </xf>
    <xf numFmtId="0" fontId="10" fillId="3" borderId="1" xfId="0" applyNumberFormat="1" applyFont="1" applyFill="1" applyBorder="1" applyAlignment="1">
      <alignment horizontal="center"/>
    </xf>
    <xf numFmtId="0" fontId="2" fillId="3" borderId="1" xfId="0" applyNumberFormat="1" applyFont="1" applyFill="1" applyBorder="1" applyAlignment="1">
      <alignment horizontal="center"/>
    </xf>
    <xf numFmtId="0" fontId="5" fillId="3" borderId="0" xfId="0" applyNumberFormat="1" applyFont="1" applyFill="1" applyAlignment="1">
      <alignment horizontal="center"/>
    </xf>
    <xf numFmtId="0" fontId="5" fillId="0" borderId="0" xfId="0" applyFont="1" applyAlignment="1">
      <alignment vertical="center"/>
    </xf>
    <xf numFmtId="15" fontId="5" fillId="0" borderId="0" xfId="0" applyNumberFormat="1" applyFont="1"/>
    <xf numFmtId="0" fontId="10" fillId="3" borderId="0" xfId="0" applyNumberFormat="1" applyFont="1" applyFill="1" applyAlignment="1">
      <alignment horizontal="center"/>
    </xf>
    <xf numFmtId="0" fontId="10" fillId="0" borderId="0" xfId="0" applyFont="1" applyBorder="1" applyAlignment="1">
      <alignment horizontal="left"/>
    </xf>
    <xf numFmtId="2" fontId="10" fillId="0" borderId="0" xfId="0" applyNumberFormat="1" applyFont="1"/>
    <xf numFmtId="0" fontId="10" fillId="0" borderId="0" xfId="0" applyFont="1" applyFill="1"/>
    <xf numFmtId="0" fontId="10" fillId="0" borderId="0" xfId="0" applyFont="1"/>
    <xf numFmtId="0" fontId="9" fillId="0" borderId="0" xfId="0" applyFont="1"/>
    <xf numFmtId="0" fontId="9" fillId="0" borderId="0" xfId="0" applyFont="1" applyAlignment="1">
      <alignment horizontal="center"/>
    </xf>
    <xf numFmtId="0" fontId="9" fillId="3" borderId="0" xfId="0" applyNumberFormat="1" applyFont="1" applyFill="1" applyAlignment="1">
      <alignment horizontal="center"/>
    </xf>
    <xf numFmtId="0" fontId="9" fillId="0" borderId="0" xfId="0" applyFont="1" applyBorder="1" applyAlignment="1">
      <alignment horizontal="left"/>
    </xf>
    <xf numFmtId="2" fontId="9" fillId="0" borderId="0" xfId="0" applyNumberFormat="1" applyFont="1"/>
    <xf numFmtId="0" fontId="9" fillId="0" borderId="0" xfId="0" applyFont="1" applyFill="1"/>
    <xf numFmtId="0" fontId="9" fillId="5" borderId="0" xfId="0" applyFont="1" applyFill="1"/>
    <xf numFmtId="0" fontId="9" fillId="5" borderId="0" xfId="0" applyFont="1" applyFill="1" applyAlignment="1">
      <alignment horizontal="center"/>
    </xf>
    <xf numFmtId="0" fontId="9" fillId="5" borderId="0" xfId="0" applyNumberFormat="1" applyFont="1" applyFill="1" applyAlignment="1">
      <alignment horizontal="center"/>
    </xf>
    <xf numFmtId="0" fontId="9" fillId="5" borderId="0" xfId="0" applyFont="1" applyFill="1" applyBorder="1" applyAlignment="1">
      <alignment horizontal="left"/>
    </xf>
    <xf numFmtId="2" fontId="9" fillId="5" borderId="0" xfId="0" applyNumberFormat="1" applyFont="1" applyFill="1"/>
    <xf numFmtId="0" fontId="9" fillId="0" borderId="0" xfId="0" applyFont="1" applyAlignment="1">
      <alignment horizontal="left"/>
    </xf>
    <xf numFmtId="0" fontId="10" fillId="4" borderId="0" xfId="0" applyFont="1" applyFill="1" applyAlignment="1">
      <alignment horizontal="left"/>
    </xf>
    <xf numFmtId="0" fontId="10" fillId="4" borderId="0" xfId="0" applyNumberFormat="1" applyFont="1" applyFill="1" applyAlignment="1">
      <alignment horizontal="center"/>
    </xf>
    <xf numFmtId="2" fontId="9" fillId="0" borderId="0" xfId="0" applyNumberFormat="1" applyFont="1" applyFill="1"/>
    <xf numFmtId="0" fontId="10" fillId="0" borderId="0" xfId="0" applyFont="1" applyFill="1" applyAlignment="1">
      <alignment horizontal="center"/>
    </xf>
    <xf numFmtId="2" fontId="10" fillId="0" borderId="0" xfId="0" applyNumberFormat="1" applyFont="1" applyAlignment="1">
      <alignment horizontal="center"/>
    </xf>
    <xf numFmtId="0" fontId="5" fillId="3" borderId="1" xfId="0" applyNumberFormat="1" applyFont="1" applyFill="1" applyBorder="1" applyAlignment="1">
      <alignment horizontal="center"/>
    </xf>
    <xf numFmtId="0" fontId="10" fillId="2" borderId="0" xfId="0" applyFont="1" applyFill="1"/>
    <xf numFmtId="0" fontId="5" fillId="0" borderId="1" xfId="0" applyFont="1" applyFill="1" applyBorder="1"/>
    <xf numFmtId="0" fontId="10" fillId="0" borderId="1" xfId="0" applyNumberFormat="1" applyFont="1" applyFill="1" applyBorder="1" applyAlignment="1">
      <alignment horizontal="center"/>
    </xf>
    <xf numFmtId="0" fontId="10" fillId="3" borderId="1" xfId="0" applyFont="1" applyFill="1" applyBorder="1"/>
    <xf numFmtId="0" fontId="10" fillId="8" borderId="1" xfId="0" applyFont="1" applyFill="1" applyBorder="1" applyAlignment="1">
      <alignment horizontal="center"/>
    </xf>
    <xf numFmtId="0" fontId="10" fillId="8" borderId="4" xfId="0" applyFont="1" applyFill="1" applyBorder="1" applyAlignment="1">
      <alignment horizontal="center"/>
    </xf>
    <xf numFmtId="0" fontId="10" fillId="0" borderId="5" xfId="0" applyFont="1" applyFill="1" applyBorder="1"/>
    <xf numFmtId="0" fontId="10" fillId="0" borderId="5" xfId="0" applyFont="1" applyBorder="1"/>
    <xf numFmtId="0" fontId="10" fillId="3" borderId="3" xfId="0" applyFont="1" applyFill="1" applyBorder="1"/>
    <xf numFmtId="0" fontId="5" fillId="3" borderId="1" xfId="0" applyFont="1" applyFill="1" applyBorder="1"/>
    <xf numFmtId="0" fontId="10" fillId="3" borderId="2" xfId="0" applyFont="1" applyFill="1" applyBorder="1" applyAlignment="1">
      <alignment horizontal="center"/>
    </xf>
    <xf numFmtId="0" fontId="10" fillId="6" borderId="0" xfId="0" applyFont="1" applyFill="1"/>
    <xf numFmtId="0" fontId="10" fillId="2" borderId="5" xfId="0" applyFont="1" applyFill="1" applyBorder="1"/>
    <xf numFmtId="0" fontId="5" fillId="9" borderId="1" xfId="0" applyFont="1" applyFill="1" applyBorder="1"/>
    <xf numFmtId="0" fontId="10" fillId="9" borderId="1" xfId="0" applyNumberFormat="1" applyFont="1" applyFill="1" applyBorder="1" applyAlignment="1">
      <alignment horizontal="center"/>
    </xf>
    <xf numFmtId="0" fontId="10" fillId="9" borderId="0" xfId="0" applyFont="1" applyFill="1"/>
    <xf numFmtId="0" fontId="5" fillId="0" borderId="2" xfId="0" applyFont="1" applyBorder="1" applyAlignment="1">
      <alignment horizontal="center"/>
    </xf>
    <xf numFmtId="0" fontId="5" fillId="3" borderId="2" xfId="0" applyNumberFormat="1" applyFont="1" applyFill="1" applyBorder="1" applyAlignment="1">
      <alignment horizontal="center"/>
    </xf>
    <xf numFmtId="0" fontId="5" fillId="0" borderId="2" xfId="0" applyFont="1" applyBorder="1" applyAlignment="1">
      <alignment horizontal="left"/>
    </xf>
    <xf numFmtId="0" fontId="10" fillId="9" borderId="1" xfId="0" applyFont="1" applyFill="1" applyBorder="1" applyAlignment="1">
      <alignment horizontal="center"/>
    </xf>
    <xf numFmtId="0" fontId="10" fillId="9" borderId="1" xfId="0" applyFont="1" applyFill="1" applyBorder="1" applyAlignment="1">
      <alignment horizontal="center" wrapText="1"/>
    </xf>
    <xf numFmtId="0" fontId="10" fillId="9" borderId="1" xfId="0" applyFont="1" applyFill="1" applyBorder="1"/>
    <xf numFmtId="0" fontId="10" fillId="10" borderId="0" xfId="0" applyFont="1" applyFill="1"/>
    <xf numFmtId="2" fontId="10" fillId="10" borderId="0" xfId="0" applyNumberFormat="1" applyFont="1" applyFill="1"/>
    <xf numFmtId="0" fontId="12" fillId="0" borderId="0" xfId="0" applyFont="1" applyAlignment="1">
      <alignment wrapText="1"/>
    </xf>
    <xf numFmtId="0" fontId="5" fillId="7" borderId="7" xfId="0" applyFont="1" applyFill="1" applyBorder="1" applyAlignment="1">
      <alignment horizontal="left"/>
    </xf>
    <xf numFmtId="0" fontId="10" fillId="7" borderId="5" xfId="0" applyFont="1" applyFill="1" applyBorder="1"/>
    <xf numFmtId="2" fontId="5" fillId="7" borderId="5" xfId="0" applyNumberFormat="1" applyFont="1" applyFill="1" applyBorder="1"/>
    <xf numFmtId="0" fontId="5" fillId="7" borderId="8" xfId="0" applyFont="1" applyFill="1" applyBorder="1" applyAlignment="1">
      <alignment horizontal="left" vertical="center"/>
    </xf>
    <xf numFmtId="0" fontId="10" fillId="7" borderId="9" xfId="0" applyFont="1" applyFill="1" applyBorder="1"/>
    <xf numFmtId="2" fontId="5" fillId="7" borderId="9" xfId="0" applyNumberFormat="1" applyFont="1" applyFill="1" applyBorder="1"/>
    <xf numFmtId="0" fontId="10" fillId="9" borderId="8" xfId="0" applyFont="1" applyFill="1" applyBorder="1" applyAlignment="1">
      <alignment horizontal="center"/>
    </xf>
    <xf numFmtId="0" fontId="2" fillId="9" borderId="1" xfId="0" applyFont="1" applyFill="1" applyBorder="1" applyAlignment="1">
      <alignment horizontal="center" wrapText="1"/>
    </xf>
    <xf numFmtId="0" fontId="10" fillId="7" borderId="1" xfId="0" applyFont="1" applyFill="1" applyBorder="1"/>
    <xf numFmtId="0" fontId="11" fillId="0" borderId="0" xfId="0" applyFont="1" applyFill="1"/>
    <xf numFmtId="2" fontId="11" fillId="0" borderId="0" xfId="0" applyNumberFormat="1" applyFont="1" applyFill="1"/>
    <xf numFmtId="0" fontId="11" fillId="11" borderId="0" xfId="0" applyFont="1" applyFill="1" applyAlignment="1"/>
    <xf numFmtId="0" fontId="11" fillId="11" borderId="0" xfId="0" applyFont="1" applyFill="1" applyAlignment="1">
      <alignment horizontal="center"/>
    </xf>
    <xf numFmtId="0" fontId="11" fillId="11" borderId="0" xfId="0" applyNumberFormat="1" applyFont="1" applyFill="1" applyAlignment="1">
      <alignment horizontal="center"/>
    </xf>
    <xf numFmtId="0" fontId="11" fillId="11" borderId="0" xfId="0" applyFont="1" applyFill="1" applyBorder="1" applyAlignment="1">
      <alignment horizontal="left"/>
    </xf>
    <xf numFmtId="0" fontId="9" fillId="11" borderId="0" xfId="0" applyFont="1" applyFill="1" applyAlignment="1">
      <alignment horizontal="right"/>
    </xf>
    <xf numFmtId="0" fontId="10" fillId="11" borderId="0" xfId="0" applyFont="1" applyFill="1" applyAlignment="1">
      <alignment horizontal="center"/>
    </xf>
    <xf numFmtId="0" fontId="9" fillId="11" borderId="0" xfId="0" applyNumberFormat="1" applyFont="1" applyFill="1" applyAlignment="1">
      <alignment horizontal="center"/>
    </xf>
    <xf numFmtId="0" fontId="9" fillId="11" borderId="0" xfId="0" applyFont="1" applyFill="1" applyBorder="1" applyAlignment="1">
      <alignment horizontal="left"/>
    </xf>
    <xf numFmtId="0" fontId="10" fillId="11" borderId="0" xfId="0" applyFont="1" applyFill="1"/>
    <xf numFmtId="0" fontId="9" fillId="11" borderId="0" xfId="0" applyFont="1" applyFill="1"/>
    <xf numFmtId="0" fontId="11" fillId="11" borderId="0" xfId="0" applyFont="1" applyFill="1"/>
    <xf numFmtId="0" fontId="9" fillId="11" borderId="0" xfId="0" applyFont="1" applyFill="1" applyAlignment="1">
      <alignment horizontal="center"/>
    </xf>
    <xf numFmtId="0" fontId="2" fillId="9" borderId="1" xfId="0" applyFont="1" applyFill="1" applyBorder="1"/>
    <xf numFmtId="0" fontId="5" fillId="12" borderId="1" xfId="0" applyFont="1" applyFill="1" applyBorder="1" applyAlignment="1">
      <alignment horizontal="left"/>
    </xf>
    <xf numFmtId="0" fontId="10" fillId="12" borderId="9" xfId="0" applyFont="1" applyFill="1" applyBorder="1"/>
    <xf numFmtId="0" fontId="10" fillId="12" borderId="1" xfId="0" applyFont="1" applyFill="1" applyBorder="1"/>
    <xf numFmtId="2" fontId="5" fillId="12" borderId="10" xfId="0" applyNumberFormat="1" applyFont="1" applyFill="1" applyBorder="1"/>
    <xf numFmtId="0" fontId="5" fillId="12" borderId="3" xfId="0" applyFont="1" applyFill="1" applyBorder="1" applyAlignment="1">
      <alignment horizontal="left"/>
    </xf>
    <xf numFmtId="0" fontId="10" fillId="12" borderId="5" xfId="0" applyFont="1" applyFill="1" applyBorder="1"/>
    <xf numFmtId="164" fontId="5" fillId="12" borderId="11" xfId="0" applyNumberFormat="1" applyFont="1" applyFill="1" applyBorder="1"/>
    <xf numFmtId="2" fontId="10" fillId="4" borderId="0" xfId="0" applyNumberFormat="1" applyFont="1" applyFill="1"/>
    <xf numFmtId="2" fontId="10" fillId="4" borderId="5" xfId="0" applyNumberFormat="1" applyFont="1" applyFill="1" applyBorder="1"/>
    <xf numFmtId="2" fontId="5" fillId="10" borderId="5" xfId="0" applyNumberFormat="1" applyFont="1" applyFill="1" applyBorder="1"/>
    <xf numFmtId="2" fontId="10" fillId="9" borderId="9" xfId="0" applyNumberFormat="1" applyFont="1" applyFill="1" applyBorder="1"/>
    <xf numFmtId="0" fontId="2" fillId="9" borderId="1" xfId="0" applyFont="1" applyFill="1" applyBorder="1" applyAlignment="1">
      <alignment horizontal="center"/>
    </xf>
    <xf numFmtId="0" fontId="12" fillId="9" borderId="1" xfId="0" applyFont="1" applyFill="1" applyBorder="1" applyAlignment="1">
      <alignment horizontal="center" wrapText="1"/>
    </xf>
    <xf numFmtId="0" fontId="4" fillId="0" borderId="0" xfId="0" applyFont="1" applyFill="1" applyAlignment="1">
      <alignment wrapText="1"/>
    </xf>
    <xf numFmtId="0" fontId="5" fillId="0" borderId="0" xfId="0" applyFont="1" applyFill="1" applyAlignment="1">
      <alignment wrapText="1"/>
    </xf>
    <xf numFmtId="0" fontId="10" fillId="0" borderId="0" xfId="0" applyFont="1" applyFill="1" applyAlignment="1">
      <alignment wrapText="1"/>
    </xf>
    <xf numFmtId="0" fontId="9" fillId="0" borderId="0" xfId="0" applyFont="1" applyFill="1" applyAlignment="1">
      <alignment wrapText="1"/>
    </xf>
    <xf numFmtId="0" fontId="9" fillId="5" borderId="0" xfId="0" applyFont="1" applyFill="1" applyAlignment="1">
      <alignment wrapText="1"/>
    </xf>
    <xf numFmtId="0" fontId="11" fillId="0" borderId="0" xfId="0" applyFont="1" applyFill="1" applyAlignment="1">
      <alignment wrapText="1"/>
    </xf>
    <xf numFmtId="0" fontId="10" fillId="0" borderId="0" xfId="0" applyFont="1" applyFill="1" applyAlignment="1">
      <alignment horizontal="center" wrapText="1"/>
    </xf>
    <xf numFmtId="0" fontId="10" fillId="10" borderId="0" xfId="0" applyFont="1" applyFill="1" applyAlignment="1">
      <alignment wrapText="1"/>
    </xf>
    <xf numFmtId="0" fontId="10" fillId="7" borderId="5" xfId="0" applyFont="1" applyFill="1" applyBorder="1" applyAlignment="1">
      <alignment wrapText="1"/>
    </xf>
    <xf numFmtId="0" fontId="10" fillId="7" borderId="9" xfId="0" applyFont="1" applyFill="1" applyBorder="1" applyAlignment="1">
      <alignment wrapText="1"/>
    </xf>
    <xf numFmtId="0" fontId="10" fillId="12" borderId="9" xfId="0" applyFont="1" applyFill="1" applyBorder="1" applyAlignment="1">
      <alignment wrapText="1"/>
    </xf>
    <xf numFmtId="0" fontId="10" fillId="12" borderId="5" xfId="0" applyFont="1" applyFill="1" applyBorder="1" applyAlignment="1">
      <alignment wrapText="1"/>
    </xf>
    <xf numFmtId="0" fontId="0" fillId="0" borderId="0" xfId="0" applyFill="1" applyAlignment="1">
      <alignment wrapText="1"/>
    </xf>
    <xf numFmtId="0" fontId="10" fillId="3" borderId="3" xfId="0" applyNumberFormat="1" applyFont="1" applyFill="1" applyBorder="1" applyAlignment="1">
      <alignment horizontal="center"/>
    </xf>
    <xf numFmtId="2" fontId="10" fillId="4" borderId="1" xfId="0" applyNumberFormat="1" applyFont="1" applyFill="1" applyBorder="1"/>
    <xf numFmtId="0" fontId="2" fillId="0" borderId="1" xfId="0" applyFont="1" applyBorder="1" applyAlignment="1">
      <alignment wrapText="1"/>
    </xf>
    <xf numFmtId="0" fontId="12" fillId="0" borderId="1" xfId="0" applyFont="1" applyBorder="1" applyAlignment="1">
      <alignment wrapText="1"/>
    </xf>
    <xf numFmtId="0" fontId="2" fillId="0" borderId="1" xfId="0" applyFont="1" applyBorder="1" applyAlignment="1">
      <alignment horizontal="center" wrapText="1"/>
    </xf>
    <xf numFmtId="2" fontId="2" fillId="4" borderId="1" xfId="0" applyNumberFormat="1" applyFont="1" applyFill="1" applyBorder="1"/>
    <xf numFmtId="0" fontId="2" fillId="0" borderId="1" xfId="0" applyFont="1" applyBorder="1"/>
    <xf numFmtId="0" fontId="2" fillId="0" borderId="1" xfId="0" applyFont="1" applyBorder="1" applyAlignment="1">
      <alignment horizontal="center"/>
    </xf>
    <xf numFmtId="0" fontId="10" fillId="7" borderId="3" xfId="0" applyFont="1" applyFill="1" applyBorder="1"/>
    <xf numFmtId="0" fontId="2" fillId="9" borderId="1" xfId="0" applyNumberFormat="1" applyFont="1" applyFill="1" applyBorder="1" applyAlignment="1">
      <alignment horizontal="center"/>
    </xf>
    <xf numFmtId="0" fontId="2" fillId="9" borderId="1" xfId="0" applyFont="1" applyFill="1" applyBorder="1" applyAlignment="1">
      <alignment horizontal="left"/>
    </xf>
    <xf numFmtId="0" fontId="2" fillId="9" borderId="8" xfId="0" applyFont="1" applyFill="1" applyBorder="1" applyAlignment="1">
      <alignment horizontal="center"/>
    </xf>
    <xf numFmtId="0" fontId="2" fillId="9" borderId="10" xfId="0" applyFont="1" applyFill="1" applyBorder="1" applyAlignment="1">
      <alignment horizontal="center" wrapText="1"/>
    </xf>
    <xf numFmtId="2" fontId="2" fillId="9" borderId="1" xfId="0" applyNumberFormat="1" applyFont="1" applyFill="1" applyBorder="1"/>
    <xf numFmtId="0" fontId="3" fillId="9" borderId="1" xfId="0" applyFont="1" applyFill="1" applyBorder="1"/>
    <xf numFmtId="0" fontId="2" fillId="0" borderId="1" xfId="0" applyFont="1" applyBorder="1" applyAlignment="1"/>
    <xf numFmtId="0" fontId="6" fillId="10" borderId="6" xfId="0" applyFont="1" applyFill="1" applyBorder="1" applyAlignment="1">
      <alignment horizontal="left" vertical="center"/>
    </xf>
    <xf numFmtId="0" fontId="6" fillId="10" borderId="0" xfId="0" applyFont="1" applyFill="1" applyBorder="1" applyAlignment="1">
      <alignment horizontal="left" vertical="center"/>
    </xf>
    <xf numFmtId="0" fontId="12" fillId="0" borderId="2" xfId="0" applyFont="1" applyBorder="1" applyAlignment="1">
      <alignment wrapText="1"/>
    </xf>
    <xf numFmtId="0" fontId="2" fillId="9" borderId="2" xfId="0" applyFont="1" applyFill="1" applyBorder="1" applyAlignment="1">
      <alignment horizontal="center"/>
    </xf>
    <xf numFmtId="0" fontId="2" fillId="0" borderId="2" xfId="0" applyFont="1" applyBorder="1" applyAlignment="1">
      <alignment wrapText="1"/>
    </xf>
    <xf numFmtId="0" fontId="12" fillId="9" borderId="2" xfId="0" applyFont="1" applyFill="1" applyBorder="1" applyAlignment="1">
      <alignment horizontal="center" wrapText="1"/>
    </xf>
    <xf numFmtId="0" fontId="12" fillId="0" borderId="1" xfId="0" applyFont="1" applyBorder="1" applyAlignment="1">
      <alignment horizontal="left" wrapText="1"/>
    </xf>
    <xf numFmtId="0" fontId="13" fillId="0" borderId="1" xfId="0" applyFont="1" applyBorder="1" applyAlignment="1">
      <alignment vertical="center" wrapText="1"/>
    </xf>
    <xf numFmtId="0" fontId="12" fillId="0" borderId="1" xfId="0" applyFont="1" applyBorder="1" applyAlignment="1">
      <alignment vertical="center" wrapText="1"/>
    </xf>
    <xf numFmtId="0" fontId="12" fillId="0" borderId="0" xfId="0" applyFont="1" applyAlignment="1">
      <alignment vertical="center" wrapText="1"/>
    </xf>
    <xf numFmtId="0" fontId="12" fillId="0" borderId="2" xfId="0" applyFont="1" applyBorder="1" applyAlignment="1">
      <alignment vertical="center" wrapText="1"/>
    </xf>
    <xf numFmtId="0" fontId="2" fillId="0" borderId="2" xfId="0" applyFont="1" applyBorder="1"/>
    <xf numFmtId="0" fontId="13" fillId="0" borderId="2" xfId="0" applyFont="1" applyBorder="1" applyAlignment="1">
      <alignment vertical="center" wrapText="1"/>
    </xf>
    <xf numFmtId="0" fontId="2" fillId="9" borderId="2" xfId="0" applyFont="1" applyFill="1" applyBorder="1"/>
    <xf numFmtId="0" fontId="2" fillId="0" borderId="2" xfId="0" applyFont="1" applyBorder="1" applyAlignment="1">
      <alignment horizontal="center"/>
    </xf>
    <xf numFmtId="0" fontId="2" fillId="0" borderId="2" xfId="0" applyFont="1" applyBorder="1" applyAlignment="1">
      <alignment vertical="center" wrapText="1"/>
    </xf>
    <xf numFmtId="0" fontId="15" fillId="9" borderId="2" xfId="0" applyFont="1" applyFill="1" applyBorder="1" applyAlignment="1">
      <alignment horizontal="center" wrapText="1"/>
    </xf>
    <xf numFmtId="0" fontId="12" fillId="0" borderId="1" xfId="0" applyFont="1" applyBorder="1" applyAlignment="1">
      <alignment horizontal="left" vertical="center" wrapText="1"/>
    </xf>
    <xf numFmtId="0" fontId="2" fillId="0" borderId="0" xfId="0" applyFont="1" applyAlignment="1">
      <alignment vertical="center" wrapText="1"/>
    </xf>
    <xf numFmtId="0" fontId="2" fillId="0" borderId="1" xfId="0" applyFont="1" applyFill="1" applyBorder="1" applyAlignment="1">
      <alignment wrapText="1"/>
    </xf>
    <xf numFmtId="0" fontId="2" fillId="0" borderId="1" xfId="0" applyFont="1" applyFill="1" applyBorder="1" applyAlignment="1">
      <alignment vertical="center" wrapText="1"/>
    </xf>
    <xf numFmtId="0" fontId="10" fillId="9" borderId="2" xfId="0" applyFont="1" applyFill="1" applyBorder="1"/>
    <xf numFmtId="0" fontId="5" fillId="3" borderId="1" xfId="0" applyNumberFormat="1" applyFont="1" applyFill="1" applyBorder="1" applyAlignment="1">
      <alignment horizontal="center" wrapText="1"/>
    </xf>
    <xf numFmtId="0" fontId="6" fillId="0" borderId="1" xfId="0" applyFont="1" applyBorder="1" applyAlignment="1">
      <alignment horizontal="left" vertical="center"/>
    </xf>
    <xf numFmtId="0" fontId="6" fillId="0" borderId="1" xfId="0" applyFont="1" applyBorder="1" applyAlignment="1">
      <alignment horizontal="left" vertical="center" wrapText="1"/>
    </xf>
    <xf numFmtId="0" fontId="6" fillId="0" borderId="1" xfId="0" applyFont="1" applyBorder="1" applyAlignment="1">
      <alignment horizontal="center" wrapText="1"/>
    </xf>
    <xf numFmtId="0" fontId="6" fillId="0" borderId="1" xfId="0" applyFont="1" applyBorder="1" applyAlignment="1">
      <alignment horizontal="center"/>
    </xf>
    <xf numFmtId="0" fontId="6" fillId="0" borderId="7" xfId="0" applyFont="1" applyBorder="1" applyAlignment="1">
      <alignment horizontal="left" vertical="center" wrapText="1"/>
    </xf>
    <xf numFmtId="164" fontId="10" fillId="3" borderId="0" xfId="0" applyNumberFormat="1" applyFont="1" applyFill="1" applyAlignment="1">
      <alignment horizontal="center"/>
    </xf>
    <xf numFmtId="2" fontId="10" fillId="3" borderId="0" xfId="0" applyNumberFormat="1" applyFont="1" applyFill="1" applyAlignment="1">
      <alignment horizontal="center"/>
    </xf>
    <xf numFmtId="0" fontId="10" fillId="13" borderId="0" xfId="0" applyFont="1" applyFill="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73"/>
  <sheetViews>
    <sheetView tabSelected="1" topLeftCell="A10" zoomScale="75" zoomScaleNormal="75" workbookViewId="0">
      <selection activeCell="B29" sqref="B29"/>
    </sheetView>
  </sheetViews>
  <sheetFormatPr defaultRowHeight="12.75" x14ac:dyDescent="0.2"/>
  <cols>
    <col min="1" max="1" width="16.5703125" customWidth="1"/>
    <col min="2" max="2" width="14.5703125" style="1" customWidth="1"/>
    <col min="3" max="3" width="11.5703125" style="25" customWidth="1"/>
    <col min="4" max="4" width="12.85546875" style="25" customWidth="1"/>
    <col min="5" max="5" width="81" style="19" customWidth="1"/>
    <col min="6" max="6" width="17.5703125" style="128" customWidth="1"/>
    <col min="7" max="7" width="50" style="4" customWidth="1"/>
    <col min="8" max="8" width="18.5703125" style="4" customWidth="1"/>
    <col min="9" max="9" width="17.7109375" style="128" customWidth="1"/>
    <col min="10" max="10" width="47.7109375" style="4" customWidth="1"/>
    <col min="11" max="11" width="16.42578125" style="4" customWidth="1"/>
    <col min="12" max="12" width="17.85546875" style="4" customWidth="1"/>
    <col min="13" max="13" width="48.42578125" style="4" customWidth="1"/>
    <col min="14" max="14" width="18.140625" style="4" customWidth="1"/>
    <col min="15" max="15" width="11" style="5" bestFit="1" customWidth="1"/>
    <col min="16" max="45" width="9.140625" style="4"/>
  </cols>
  <sheetData>
    <row r="1" spans="1:45" s="7" customFormat="1" ht="31.5" customHeight="1" x14ac:dyDescent="0.5">
      <c r="A1" s="7" t="s">
        <v>15</v>
      </c>
      <c r="B1" s="8"/>
      <c r="C1" s="24"/>
      <c r="D1" s="24"/>
      <c r="E1" s="17"/>
      <c r="F1" s="116"/>
      <c r="G1" s="10"/>
      <c r="H1" s="10"/>
      <c r="I1" s="116"/>
      <c r="J1" s="10"/>
      <c r="K1" s="10"/>
      <c r="L1" s="10"/>
      <c r="M1" s="10"/>
      <c r="N1" s="10"/>
      <c r="O1" s="9"/>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row>
    <row r="2" spans="1:45" s="11" customFormat="1" ht="18" x14ac:dyDescent="0.25">
      <c r="A2" s="29" t="s">
        <v>45</v>
      </c>
      <c r="B2" s="12"/>
      <c r="C2" s="28"/>
      <c r="D2" s="28"/>
      <c r="E2" s="18"/>
      <c r="F2" s="117"/>
      <c r="G2" s="14"/>
      <c r="H2" s="14"/>
      <c r="I2" s="117"/>
      <c r="J2" s="14"/>
      <c r="K2" s="14"/>
      <c r="L2" s="14"/>
      <c r="M2" s="14"/>
      <c r="N2" s="14"/>
      <c r="O2" s="13"/>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row>
    <row r="3" spans="1:45" s="35" customFormat="1" ht="18" x14ac:dyDescent="0.25">
      <c r="A3" s="30" t="s">
        <v>20</v>
      </c>
      <c r="B3" s="22"/>
      <c r="C3" s="31"/>
      <c r="D3" s="31"/>
      <c r="E3" s="32"/>
      <c r="F3" s="118"/>
      <c r="G3" s="34"/>
      <c r="H3" s="34"/>
      <c r="I3" s="118"/>
      <c r="J3" s="34"/>
      <c r="K3" s="34"/>
      <c r="L3" s="34"/>
      <c r="M3" s="34"/>
      <c r="N3" s="34"/>
      <c r="O3" s="33"/>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row>
    <row r="4" spans="1:45" s="35" customFormat="1" ht="18" x14ac:dyDescent="0.25">
      <c r="B4" s="22"/>
      <c r="C4" s="31"/>
      <c r="D4" s="31"/>
      <c r="E4" s="32"/>
      <c r="F4" s="118"/>
      <c r="G4" s="34"/>
      <c r="H4" s="34"/>
      <c r="I4" s="118"/>
      <c r="J4" s="34"/>
      <c r="K4" s="34"/>
      <c r="L4" s="34"/>
      <c r="M4" s="34"/>
      <c r="N4" s="34"/>
      <c r="O4" s="33"/>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row>
    <row r="5" spans="1:45" s="36" customFormat="1" ht="18" x14ac:dyDescent="0.25">
      <c r="B5" s="37"/>
      <c r="C5" s="38"/>
      <c r="D5" s="38"/>
      <c r="E5" s="39"/>
      <c r="F5" s="119"/>
      <c r="G5" s="41"/>
      <c r="H5" s="41"/>
      <c r="I5" s="119"/>
      <c r="J5" s="41"/>
      <c r="K5" s="41"/>
      <c r="L5" s="41"/>
      <c r="M5" s="41"/>
      <c r="N5" s="41"/>
      <c r="O5" s="40"/>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row>
    <row r="6" spans="1:45" s="42" customFormat="1" ht="18" x14ac:dyDescent="0.25">
      <c r="A6" s="42" t="s">
        <v>12</v>
      </c>
      <c r="B6" s="43"/>
      <c r="C6" s="44"/>
      <c r="D6" s="44"/>
      <c r="E6" s="45"/>
      <c r="F6" s="120"/>
      <c r="I6" s="120"/>
      <c r="O6" s="46"/>
    </row>
    <row r="7" spans="1:45" s="36" customFormat="1" ht="18" x14ac:dyDescent="0.25">
      <c r="B7" s="47"/>
      <c r="C7" s="38"/>
      <c r="D7" s="38"/>
      <c r="E7" s="39"/>
      <c r="F7" s="119"/>
      <c r="G7" s="41"/>
      <c r="H7" s="41"/>
      <c r="I7" s="119"/>
      <c r="J7" s="41"/>
      <c r="K7" s="41"/>
      <c r="L7" s="41"/>
      <c r="M7" s="41"/>
      <c r="N7" s="41"/>
      <c r="O7" s="40"/>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row>
    <row r="8" spans="1:45" s="35" customFormat="1" ht="18" x14ac:dyDescent="0.25">
      <c r="A8" s="35" t="s">
        <v>3</v>
      </c>
      <c r="B8" s="48"/>
      <c r="C8" s="49"/>
      <c r="D8" s="173">
        <f>O70</f>
        <v>0</v>
      </c>
      <c r="E8" s="32" t="s">
        <v>0</v>
      </c>
      <c r="F8" s="118"/>
      <c r="G8" s="34"/>
      <c r="H8" s="34"/>
      <c r="I8" s="118"/>
      <c r="J8" s="34"/>
      <c r="K8" s="34"/>
      <c r="L8" s="34"/>
      <c r="M8" s="34"/>
      <c r="N8" s="34"/>
      <c r="O8" s="33"/>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row>
    <row r="9" spans="1:45" s="35" customFormat="1" ht="18" x14ac:dyDescent="0.25">
      <c r="A9" s="35" t="s">
        <v>4</v>
      </c>
      <c r="B9" s="48"/>
      <c r="C9" s="49"/>
      <c r="D9" s="174">
        <f>O69</f>
        <v>0</v>
      </c>
      <c r="E9" s="32" t="s">
        <v>1</v>
      </c>
      <c r="F9" s="118"/>
      <c r="G9" s="34"/>
      <c r="H9" s="34"/>
      <c r="I9" s="118"/>
      <c r="J9" s="34"/>
      <c r="K9" s="34"/>
      <c r="L9" s="34"/>
      <c r="M9" s="34"/>
      <c r="N9" s="34"/>
      <c r="O9" s="33"/>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row>
    <row r="10" spans="1:45" s="35" customFormat="1" ht="18" x14ac:dyDescent="0.25">
      <c r="A10" s="35" t="s">
        <v>2</v>
      </c>
      <c r="B10" s="48"/>
      <c r="C10" s="49"/>
      <c r="D10" s="31"/>
      <c r="E10" s="32"/>
      <c r="F10" s="118"/>
      <c r="G10" s="34"/>
      <c r="H10" s="34"/>
      <c r="I10" s="118"/>
      <c r="J10" s="34"/>
      <c r="K10" s="34"/>
      <c r="L10" s="34"/>
      <c r="M10" s="34"/>
      <c r="N10" s="34"/>
      <c r="O10" s="33"/>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row>
    <row r="11" spans="1:45" s="35" customFormat="1" ht="18" x14ac:dyDescent="0.25">
      <c r="A11" s="35" t="s">
        <v>5</v>
      </c>
      <c r="B11" s="48"/>
      <c r="C11" s="49"/>
      <c r="D11" s="31"/>
      <c r="E11" s="32"/>
      <c r="F11" s="118"/>
      <c r="G11" s="34"/>
      <c r="H11" s="34"/>
      <c r="I11" s="118"/>
      <c r="J11" s="34"/>
      <c r="K11" s="34"/>
      <c r="L11" s="34"/>
      <c r="M11" s="34"/>
      <c r="N11" s="34"/>
      <c r="O11" s="33"/>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row>
    <row r="12" spans="1:45" s="35" customFormat="1" ht="18" x14ac:dyDescent="0.25">
      <c r="A12" s="35" t="s">
        <v>6</v>
      </c>
      <c r="B12" s="48"/>
      <c r="C12" s="49"/>
      <c r="D12" s="31"/>
      <c r="E12" s="32"/>
      <c r="F12" s="118"/>
      <c r="G12" s="34"/>
      <c r="H12" s="34"/>
      <c r="I12" s="118"/>
      <c r="J12" s="34"/>
      <c r="K12" s="34"/>
      <c r="L12" s="34"/>
      <c r="M12" s="34"/>
      <c r="N12" s="34"/>
      <c r="O12" s="33"/>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row>
    <row r="13" spans="1:45" s="35" customFormat="1" ht="18" x14ac:dyDescent="0.25">
      <c r="A13" s="35" t="s">
        <v>7</v>
      </c>
      <c r="B13" s="48"/>
      <c r="C13" s="49"/>
      <c r="D13" s="31"/>
      <c r="E13" s="32"/>
      <c r="F13" s="118"/>
      <c r="G13" s="34"/>
      <c r="H13" s="34"/>
      <c r="I13" s="118"/>
      <c r="J13" s="34"/>
      <c r="K13" s="34"/>
      <c r="L13" s="34"/>
      <c r="M13" s="34"/>
      <c r="N13" s="34"/>
      <c r="O13" s="33"/>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row>
    <row r="14" spans="1:45" s="35" customFormat="1" ht="18" x14ac:dyDescent="0.25">
      <c r="A14" s="35" t="s">
        <v>8</v>
      </c>
      <c r="B14" s="48"/>
      <c r="C14" s="49"/>
      <c r="D14" s="31"/>
      <c r="E14" s="32"/>
      <c r="F14" s="118"/>
      <c r="G14" s="34"/>
      <c r="H14" s="34"/>
      <c r="I14" s="118"/>
      <c r="J14" s="34"/>
      <c r="K14" s="34"/>
      <c r="L14" s="34"/>
      <c r="M14" s="34"/>
      <c r="N14" s="34"/>
      <c r="O14" s="33"/>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row>
    <row r="15" spans="1:45" s="35" customFormat="1" ht="18" x14ac:dyDescent="0.25">
      <c r="A15" s="35" t="s">
        <v>14</v>
      </c>
      <c r="B15" s="48"/>
      <c r="C15" s="49"/>
      <c r="D15" s="31"/>
      <c r="E15" s="32"/>
      <c r="F15" s="118"/>
      <c r="G15" s="34"/>
      <c r="H15" s="34"/>
      <c r="I15" s="118"/>
      <c r="J15" s="34"/>
      <c r="K15" s="34"/>
      <c r="L15" s="34"/>
      <c r="M15" s="34"/>
      <c r="N15" s="34"/>
      <c r="O15" s="33"/>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row>
    <row r="16" spans="1:45" s="35" customFormat="1" ht="18" x14ac:dyDescent="0.25">
      <c r="A16" s="35" t="s">
        <v>11</v>
      </c>
      <c r="B16" s="48"/>
      <c r="C16" s="49"/>
      <c r="D16" s="31"/>
      <c r="E16" s="32"/>
      <c r="F16" s="118"/>
      <c r="G16" s="34"/>
      <c r="H16" s="34"/>
      <c r="I16" s="118"/>
      <c r="J16" s="34"/>
      <c r="K16" s="34"/>
      <c r="L16" s="34"/>
      <c r="M16" s="34"/>
      <c r="N16" s="34"/>
      <c r="O16" s="33"/>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row>
    <row r="17" spans="1:45" s="35" customFormat="1" ht="18" x14ac:dyDescent="0.25">
      <c r="A17" s="35" t="s">
        <v>9</v>
      </c>
      <c r="B17" s="48"/>
      <c r="C17" s="49"/>
      <c r="D17" s="31"/>
      <c r="E17" s="32"/>
      <c r="F17" s="118"/>
      <c r="G17" s="34"/>
      <c r="H17" s="34"/>
      <c r="I17" s="118"/>
      <c r="J17" s="34"/>
      <c r="K17" s="34"/>
      <c r="L17" s="34"/>
      <c r="M17" s="34"/>
      <c r="N17" s="34"/>
      <c r="O17" s="33"/>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row>
    <row r="18" spans="1:45" s="35" customFormat="1" ht="18" x14ac:dyDescent="0.25">
      <c r="A18" s="35" t="s">
        <v>10</v>
      </c>
      <c r="B18" s="48"/>
      <c r="C18" s="49"/>
      <c r="D18" s="31"/>
      <c r="E18" s="32"/>
      <c r="F18" s="118"/>
      <c r="G18" s="34"/>
      <c r="H18" s="34"/>
      <c r="I18" s="118"/>
      <c r="J18" s="34"/>
      <c r="K18" s="34"/>
      <c r="L18" s="34"/>
      <c r="M18" s="34"/>
      <c r="N18" s="34"/>
      <c r="O18" s="33"/>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row>
    <row r="19" spans="1:45" s="35" customFormat="1" ht="18" x14ac:dyDescent="0.25">
      <c r="B19" s="22"/>
      <c r="C19" s="31"/>
      <c r="D19" s="31"/>
      <c r="E19" s="32"/>
      <c r="F19" s="118"/>
      <c r="G19" s="34"/>
      <c r="H19" s="34"/>
      <c r="I19" s="118"/>
      <c r="J19" s="34"/>
      <c r="K19" s="34"/>
      <c r="L19" s="34"/>
      <c r="M19" s="34"/>
      <c r="N19" s="34"/>
      <c r="O19" s="33"/>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row>
    <row r="20" spans="1:45" s="35" customFormat="1" ht="18" x14ac:dyDescent="0.25">
      <c r="B20" s="22"/>
      <c r="C20" s="31"/>
      <c r="D20" s="31"/>
      <c r="E20" s="32"/>
      <c r="F20" s="118"/>
      <c r="G20" s="34"/>
      <c r="H20" s="34"/>
      <c r="I20" s="118"/>
      <c r="J20" s="34"/>
      <c r="K20" s="34"/>
      <c r="L20" s="34"/>
      <c r="M20" s="34"/>
      <c r="N20" s="34"/>
      <c r="O20" s="33"/>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row>
    <row r="21" spans="1:45" s="88" customFormat="1" ht="19.5" customHeight="1" x14ac:dyDescent="0.25">
      <c r="A21" s="90" t="s">
        <v>170</v>
      </c>
      <c r="B21" s="91"/>
      <c r="C21" s="92"/>
      <c r="D21" s="92"/>
      <c r="E21" s="93"/>
      <c r="F21" s="121"/>
      <c r="I21" s="121"/>
      <c r="O21" s="89"/>
    </row>
    <row r="22" spans="1:45" s="41" customFormat="1" ht="13.5" customHeight="1" x14ac:dyDescent="0.25">
      <c r="A22" s="94"/>
      <c r="B22" s="95"/>
      <c r="C22" s="96"/>
      <c r="D22" s="96"/>
      <c r="E22" s="97"/>
      <c r="F22" s="119"/>
      <c r="I22" s="119"/>
      <c r="O22" s="50"/>
    </row>
    <row r="23" spans="1:45" s="88" customFormat="1" ht="18" x14ac:dyDescent="0.25">
      <c r="A23" s="98" t="s">
        <v>53</v>
      </c>
      <c r="B23" s="91"/>
      <c r="C23" s="92"/>
      <c r="D23" s="92"/>
      <c r="E23" s="93"/>
      <c r="F23" s="121"/>
      <c r="I23" s="121"/>
      <c r="O23" s="89"/>
    </row>
    <row r="24" spans="1:45" s="41" customFormat="1" ht="13.5" customHeight="1" x14ac:dyDescent="0.25">
      <c r="A24" s="99"/>
      <c r="B24" s="95"/>
      <c r="C24" s="96"/>
      <c r="D24" s="96"/>
      <c r="E24" s="97"/>
      <c r="F24" s="119"/>
      <c r="I24" s="119"/>
      <c r="O24" s="50"/>
    </row>
    <row r="25" spans="1:45" s="88" customFormat="1" ht="18" x14ac:dyDescent="0.25">
      <c r="A25" s="100" t="s">
        <v>13</v>
      </c>
      <c r="B25" s="91"/>
      <c r="C25" s="92"/>
      <c r="D25" s="92"/>
      <c r="E25" s="93"/>
      <c r="F25" s="121"/>
      <c r="I25" s="121"/>
      <c r="O25" s="89"/>
    </row>
    <row r="26" spans="1:45" s="41" customFormat="1" ht="18" x14ac:dyDescent="0.25">
      <c r="A26" s="99"/>
      <c r="B26" s="101"/>
      <c r="C26" s="96"/>
      <c r="D26" s="96"/>
      <c r="E26" s="97"/>
      <c r="F26" s="119"/>
      <c r="I26" s="119"/>
      <c r="O26" s="50"/>
    </row>
    <row r="27" spans="1:45" s="35" customFormat="1" ht="18" x14ac:dyDescent="0.25">
      <c r="B27" s="22"/>
      <c r="C27" s="31"/>
      <c r="D27" s="31"/>
      <c r="E27" s="32"/>
      <c r="F27" s="118"/>
      <c r="G27" s="34"/>
      <c r="H27" s="34"/>
      <c r="I27" s="118"/>
      <c r="J27" s="34"/>
      <c r="K27" s="34"/>
      <c r="L27" s="34"/>
      <c r="M27" s="34"/>
      <c r="N27" s="34"/>
      <c r="O27" s="33"/>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row>
    <row r="28" spans="1:45" s="22" customFormat="1" ht="36" x14ac:dyDescent="0.25">
      <c r="A28" s="21"/>
      <c r="B28" s="70" t="s">
        <v>52</v>
      </c>
      <c r="C28" s="53" t="s">
        <v>51</v>
      </c>
      <c r="D28" s="167" t="s">
        <v>50</v>
      </c>
      <c r="E28" s="20" t="s">
        <v>157</v>
      </c>
      <c r="F28" s="122"/>
      <c r="G28" s="51"/>
      <c r="H28" s="51"/>
      <c r="I28" s="122"/>
      <c r="J28" s="51"/>
      <c r="K28" s="51"/>
      <c r="L28" s="51"/>
      <c r="M28" s="51"/>
      <c r="N28" s="51"/>
      <c r="O28" s="52"/>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row>
    <row r="29" spans="1:45" s="22" customFormat="1" ht="57.75" customHeight="1" x14ac:dyDescent="0.25">
      <c r="A29" s="70"/>
      <c r="B29" s="175" t="s">
        <v>171</v>
      </c>
      <c r="C29" s="71"/>
      <c r="D29" s="71"/>
      <c r="E29" s="72"/>
      <c r="F29" s="122"/>
      <c r="G29" s="51"/>
      <c r="H29" s="51"/>
      <c r="I29" s="122"/>
      <c r="J29" s="51"/>
      <c r="K29" s="51"/>
      <c r="L29" s="51"/>
      <c r="M29" s="51"/>
      <c r="N29" s="51"/>
      <c r="O29" s="52"/>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row>
    <row r="30" spans="1:45" s="15" customFormat="1" ht="81" customHeight="1" x14ac:dyDescent="0.3">
      <c r="A30" s="143" t="s">
        <v>21</v>
      </c>
      <c r="B30" s="114"/>
      <c r="C30" s="138"/>
      <c r="D30" s="138"/>
      <c r="E30" s="139"/>
      <c r="F30" s="86" t="s">
        <v>58</v>
      </c>
      <c r="G30" s="140" t="s">
        <v>55</v>
      </c>
      <c r="H30" s="114" t="s">
        <v>59</v>
      </c>
      <c r="I30" s="141" t="s">
        <v>58</v>
      </c>
      <c r="J30" s="114" t="s">
        <v>56</v>
      </c>
      <c r="K30" s="114" t="s">
        <v>69</v>
      </c>
      <c r="L30" s="86" t="s">
        <v>58</v>
      </c>
      <c r="M30" s="114" t="s">
        <v>57</v>
      </c>
      <c r="N30" s="114" t="s">
        <v>60</v>
      </c>
      <c r="O30" s="142"/>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row>
    <row r="31" spans="1:45" s="34" customFormat="1" ht="144.75" customHeight="1" x14ac:dyDescent="0.25">
      <c r="A31" s="55"/>
      <c r="B31" s="58"/>
      <c r="C31" s="56">
        <v>1</v>
      </c>
      <c r="D31" s="56">
        <v>0.1</v>
      </c>
      <c r="E31" s="168" t="s">
        <v>47</v>
      </c>
      <c r="F31" s="135" t="s">
        <v>61</v>
      </c>
      <c r="G31" s="153" t="s">
        <v>145</v>
      </c>
      <c r="H31" s="102"/>
      <c r="I31" s="131" t="s">
        <v>64</v>
      </c>
      <c r="J31" s="132" t="s">
        <v>146</v>
      </c>
      <c r="K31" s="114"/>
      <c r="L31" s="135" t="s">
        <v>61</v>
      </c>
      <c r="M31" s="153" t="s">
        <v>147</v>
      </c>
      <c r="N31" s="115"/>
      <c r="O31" s="110">
        <f t="shared" ref="O31:O46" si="0">B31</f>
        <v>0</v>
      </c>
    </row>
    <row r="32" spans="1:45" s="34" customFormat="1" ht="195.75" customHeight="1" x14ac:dyDescent="0.25">
      <c r="A32" s="55"/>
      <c r="B32" s="58"/>
      <c r="C32" s="56">
        <v>1</v>
      </c>
      <c r="D32" s="56">
        <v>0.1</v>
      </c>
      <c r="E32" s="168" t="s">
        <v>22</v>
      </c>
      <c r="F32" s="156" t="s">
        <v>61</v>
      </c>
      <c r="G32" s="163" t="s">
        <v>154</v>
      </c>
      <c r="H32" s="166"/>
      <c r="I32" s="156" t="s">
        <v>61</v>
      </c>
      <c r="J32" s="163" t="s">
        <v>155</v>
      </c>
      <c r="K32" s="75"/>
      <c r="L32" s="131" t="s">
        <v>64</v>
      </c>
      <c r="M32" s="165" t="s">
        <v>156</v>
      </c>
      <c r="N32" s="75"/>
      <c r="O32" s="110">
        <f t="shared" si="0"/>
        <v>0</v>
      </c>
    </row>
    <row r="33" spans="1:45" s="34" customFormat="1" ht="128.25" customHeight="1" x14ac:dyDescent="0.25">
      <c r="A33" s="55"/>
      <c r="B33" s="58"/>
      <c r="C33" s="56">
        <v>1</v>
      </c>
      <c r="D33" s="56">
        <v>0.1</v>
      </c>
      <c r="E33" s="168" t="s">
        <v>23</v>
      </c>
      <c r="F33" s="135" t="s">
        <v>61</v>
      </c>
      <c r="G33" s="152" t="s">
        <v>111</v>
      </c>
      <c r="H33" s="102"/>
      <c r="I33" s="131" t="s">
        <v>64</v>
      </c>
      <c r="J33" s="132" t="s">
        <v>112</v>
      </c>
      <c r="K33" s="114"/>
      <c r="L33" s="135" t="s">
        <v>61</v>
      </c>
      <c r="M33" s="132" t="s">
        <v>113</v>
      </c>
      <c r="N33" s="115"/>
      <c r="O33" s="110">
        <f t="shared" si="0"/>
        <v>0</v>
      </c>
    </row>
    <row r="34" spans="1:45" s="35" customFormat="1" ht="123.75" customHeight="1" x14ac:dyDescent="0.25">
      <c r="A34" s="57"/>
      <c r="B34" s="58"/>
      <c r="C34" s="56">
        <v>1</v>
      </c>
      <c r="D34" s="56">
        <v>0.1</v>
      </c>
      <c r="E34" s="169" t="s">
        <v>24</v>
      </c>
      <c r="F34" s="135" t="s">
        <v>61</v>
      </c>
      <c r="G34" s="153" t="s">
        <v>127</v>
      </c>
      <c r="H34" s="102"/>
      <c r="I34" s="135" t="s">
        <v>61</v>
      </c>
      <c r="J34" s="153" t="s">
        <v>128</v>
      </c>
      <c r="K34" s="114"/>
      <c r="L34" s="131" t="s">
        <v>64</v>
      </c>
      <c r="M34" s="132" t="s">
        <v>129</v>
      </c>
      <c r="N34" s="115"/>
      <c r="O34" s="110">
        <f t="shared" si="0"/>
        <v>0</v>
      </c>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row>
    <row r="35" spans="1:45" s="35" customFormat="1" ht="117.75" customHeight="1" x14ac:dyDescent="0.25">
      <c r="A35" s="57"/>
      <c r="B35" s="58"/>
      <c r="C35" s="56">
        <v>1.5</v>
      </c>
      <c r="D35" s="56">
        <v>0.75</v>
      </c>
      <c r="E35" s="168" t="s">
        <v>162</v>
      </c>
      <c r="F35" s="135" t="s">
        <v>61</v>
      </c>
      <c r="G35" s="153" t="s">
        <v>102</v>
      </c>
      <c r="H35" s="114"/>
      <c r="I35" s="136" t="s">
        <v>61</v>
      </c>
      <c r="J35" s="153" t="s">
        <v>103</v>
      </c>
      <c r="K35" s="114"/>
      <c r="L35" s="136" t="s">
        <v>61</v>
      </c>
      <c r="M35" s="153" t="s">
        <v>104</v>
      </c>
      <c r="N35" s="115"/>
      <c r="O35" s="110">
        <f t="shared" si="0"/>
        <v>0</v>
      </c>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row>
    <row r="36" spans="1:45" s="35" customFormat="1" ht="195" customHeight="1" x14ac:dyDescent="0.25">
      <c r="A36" s="57"/>
      <c r="B36" s="58"/>
      <c r="C36" s="56">
        <v>1</v>
      </c>
      <c r="D36" s="56">
        <v>0.1</v>
      </c>
      <c r="E36" s="169" t="s">
        <v>25</v>
      </c>
      <c r="F36" s="135" t="s">
        <v>61</v>
      </c>
      <c r="G36" s="153" t="s">
        <v>142</v>
      </c>
      <c r="H36" s="102"/>
      <c r="I36" s="131" t="s">
        <v>64</v>
      </c>
      <c r="J36" s="78" t="s">
        <v>144</v>
      </c>
      <c r="K36" s="114"/>
      <c r="L36" s="135" t="s">
        <v>61</v>
      </c>
      <c r="M36" s="153" t="s">
        <v>143</v>
      </c>
      <c r="N36" s="115"/>
      <c r="O36" s="110">
        <f t="shared" si="0"/>
        <v>0</v>
      </c>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row>
    <row r="37" spans="1:45" s="35" customFormat="1" ht="146.25" customHeight="1" x14ac:dyDescent="0.25">
      <c r="A37" s="63" t="s">
        <v>54</v>
      </c>
      <c r="B37" s="58"/>
      <c r="C37" s="26">
        <v>1</v>
      </c>
      <c r="D37" s="26">
        <v>0.1</v>
      </c>
      <c r="E37" s="169" t="s">
        <v>26</v>
      </c>
      <c r="F37" s="131" t="s">
        <v>64</v>
      </c>
      <c r="G37" s="132" t="s">
        <v>88</v>
      </c>
      <c r="H37" s="114"/>
      <c r="I37" s="131" t="s">
        <v>64</v>
      </c>
      <c r="J37" s="132" t="s">
        <v>90</v>
      </c>
      <c r="K37" s="114"/>
      <c r="L37" s="136" t="s">
        <v>61</v>
      </c>
      <c r="M37" s="153" t="s">
        <v>89</v>
      </c>
      <c r="N37" s="115"/>
      <c r="O37" s="110">
        <f t="shared" si="0"/>
        <v>0</v>
      </c>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row>
    <row r="38" spans="1:45" s="35" customFormat="1" ht="137.25" customHeight="1" x14ac:dyDescent="0.25">
      <c r="A38" s="57"/>
      <c r="B38" s="58"/>
      <c r="C38" s="26">
        <v>1</v>
      </c>
      <c r="D38" s="26">
        <v>0.1</v>
      </c>
      <c r="E38" s="168" t="s">
        <v>27</v>
      </c>
      <c r="F38" s="3" t="s">
        <v>61</v>
      </c>
      <c r="G38" s="155" t="s">
        <v>92</v>
      </c>
      <c r="H38" s="148"/>
      <c r="I38" s="149" t="s">
        <v>64</v>
      </c>
      <c r="J38" s="147" t="s">
        <v>93</v>
      </c>
      <c r="K38" s="148"/>
      <c r="L38" s="149" t="s">
        <v>64</v>
      </c>
      <c r="M38" s="147" t="s">
        <v>94</v>
      </c>
      <c r="N38" s="150" t="s">
        <v>95</v>
      </c>
      <c r="O38" s="110">
        <f t="shared" si="0"/>
        <v>0</v>
      </c>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row>
    <row r="39" spans="1:45" s="35" customFormat="1" ht="142.5" customHeight="1" x14ac:dyDescent="0.25">
      <c r="A39" s="57"/>
      <c r="B39" s="58"/>
      <c r="C39" s="26">
        <v>1</v>
      </c>
      <c r="D39" s="26">
        <v>0.1</v>
      </c>
      <c r="E39" s="169" t="s">
        <v>28</v>
      </c>
      <c r="F39" s="136" t="s">
        <v>61</v>
      </c>
      <c r="G39" s="153" t="s">
        <v>99</v>
      </c>
      <c r="H39" s="114"/>
      <c r="I39" s="131" t="s">
        <v>64</v>
      </c>
      <c r="J39" s="132" t="s">
        <v>100</v>
      </c>
      <c r="K39" s="114"/>
      <c r="L39" s="136" t="s">
        <v>61</v>
      </c>
      <c r="M39" s="153" t="s">
        <v>101</v>
      </c>
      <c r="N39" s="115"/>
      <c r="O39" s="110">
        <f t="shared" si="0"/>
        <v>0</v>
      </c>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row>
    <row r="40" spans="1:45" s="35" customFormat="1" ht="129.75" customHeight="1" x14ac:dyDescent="0.25">
      <c r="A40" s="57"/>
      <c r="B40" s="58"/>
      <c r="C40" s="26">
        <v>1</v>
      </c>
      <c r="D40" s="26">
        <v>0.1</v>
      </c>
      <c r="E40" s="169" t="s">
        <v>29</v>
      </c>
      <c r="F40" s="136" t="s">
        <v>61</v>
      </c>
      <c r="G40" s="132" t="s">
        <v>83</v>
      </c>
      <c r="H40" s="102"/>
      <c r="I40" s="135" t="s">
        <v>61</v>
      </c>
      <c r="J40" s="132" t="s">
        <v>85</v>
      </c>
      <c r="K40" s="114"/>
      <c r="L40" s="131" t="s">
        <v>64</v>
      </c>
      <c r="M40" s="132" t="s">
        <v>84</v>
      </c>
      <c r="N40" s="115"/>
      <c r="O40" s="110">
        <f t="shared" si="0"/>
        <v>0</v>
      </c>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row>
    <row r="41" spans="1:45" s="61" customFormat="1" ht="173.25" customHeight="1" x14ac:dyDescent="0.25">
      <c r="A41" s="57"/>
      <c r="B41" s="58"/>
      <c r="C41" s="26">
        <v>1</v>
      </c>
      <c r="D41" s="26">
        <v>0.1</v>
      </c>
      <c r="E41" s="168" t="s">
        <v>30</v>
      </c>
      <c r="F41" s="135" t="s">
        <v>61</v>
      </c>
      <c r="G41" s="153" t="s">
        <v>86</v>
      </c>
      <c r="H41" s="102"/>
      <c r="I41" s="131" t="s">
        <v>64</v>
      </c>
      <c r="J41" s="132" t="s">
        <v>87</v>
      </c>
      <c r="K41" s="114"/>
      <c r="L41" s="131" t="s">
        <v>64</v>
      </c>
      <c r="M41" s="132" t="s">
        <v>91</v>
      </c>
      <c r="N41" s="115"/>
      <c r="O41" s="111">
        <f t="shared" si="0"/>
        <v>0</v>
      </c>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row>
    <row r="42" spans="1:45" s="35" customFormat="1" ht="99.75" customHeight="1" x14ac:dyDescent="0.25">
      <c r="A42" s="57"/>
      <c r="B42" s="58"/>
      <c r="C42" s="26">
        <v>1.5</v>
      </c>
      <c r="D42" s="26">
        <v>0.15</v>
      </c>
      <c r="E42" s="169" t="s">
        <v>163</v>
      </c>
      <c r="F42" s="131" t="s">
        <v>64</v>
      </c>
      <c r="G42" s="132" t="s">
        <v>130</v>
      </c>
      <c r="H42" s="114"/>
      <c r="I42" s="135" t="s">
        <v>61</v>
      </c>
      <c r="J42" s="132" t="s">
        <v>131</v>
      </c>
      <c r="K42" s="114"/>
      <c r="L42" s="131" t="s">
        <v>64</v>
      </c>
      <c r="M42" s="132" t="s">
        <v>132</v>
      </c>
      <c r="N42" s="115"/>
      <c r="O42" s="110">
        <f t="shared" si="0"/>
        <v>0</v>
      </c>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row>
    <row r="43" spans="1:45" s="35" customFormat="1" ht="120.75" customHeight="1" x14ac:dyDescent="0.25">
      <c r="A43" s="57"/>
      <c r="B43" s="58"/>
      <c r="C43" s="26">
        <v>1</v>
      </c>
      <c r="D43" s="26">
        <v>0.1</v>
      </c>
      <c r="E43" s="168" t="s">
        <v>48</v>
      </c>
      <c r="F43" s="131" t="s">
        <v>64</v>
      </c>
      <c r="G43" s="132" t="s">
        <v>149</v>
      </c>
      <c r="H43" s="114"/>
      <c r="I43" s="135" t="s">
        <v>61</v>
      </c>
      <c r="J43" s="162" t="s">
        <v>148</v>
      </c>
      <c r="K43" s="114"/>
      <c r="L43" s="131" t="s">
        <v>64</v>
      </c>
      <c r="M43" s="153" t="s">
        <v>150</v>
      </c>
      <c r="N43" s="115"/>
      <c r="O43" s="110">
        <f t="shared" si="0"/>
        <v>0</v>
      </c>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row>
    <row r="44" spans="1:45" s="35" customFormat="1" ht="109.5" customHeight="1" x14ac:dyDescent="0.25">
      <c r="A44" s="57"/>
      <c r="B44" s="58"/>
      <c r="C44" s="26">
        <v>1</v>
      </c>
      <c r="D44" s="26">
        <v>0.1</v>
      </c>
      <c r="E44" s="169" t="s">
        <v>31</v>
      </c>
      <c r="F44" s="131" t="s">
        <v>71</v>
      </c>
      <c r="G44" s="152" t="s">
        <v>158</v>
      </c>
      <c r="H44" s="102"/>
      <c r="I44" s="131" t="s">
        <v>71</v>
      </c>
      <c r="J44" s="152" t="s">
        <v>159</v>
      </c>
      <c r="K44" s="114"/>
      <c r="L44" s="136"/>
      <c r="M44" s="152" t="s">
        <v>160</v>
      </c>
      <c r="N44" s="86"/>
      <c r="O44" s="110">
        <f t="shared" si="0"/>
        <v>0</v>
      </c>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row>
    <row r="45" spans="1:45" s="35" customFormat="1" ht="146.25" customHeight="1" x14ac:dyDescent="0.25">
      <c r="A45" s="57"/>
      <c r="B45" s="58"/>
      <c r="C45" s="26">
        <v>1</v>
      </c>
      <c r="D45" s="26">
        <v>0.1</v>
      </c>
      <c r="E45" s="169" t="s">
        <v>46</v>
      </c>
      <c r="F45" s="135" t="s">
        <v>61</v>
      </c>
      <c r="G45" s="153" t="s">
        <v>118</v>
      </c>
      <c r="H45" s="102"/>
      <c r="I45" s="131" t="s">
        <v>64</v>
      </c>
      <c r="J45" s="132" t="s">
        <v>119</v>
      </c>
      <c r="K45" s="114"/>
      <c r="L45" s="135" t="s">
        <v>61</v>
      </c>
      <c r="M45" s="153" t="s">
        <v>120</v>
      </c>
      <c r="N45" s="115"/>
      <c r="O45" s="110">
        <f t="shared" si="0"/>
        <v>0</v>
      </c>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row>
    <row r="46" spans="1:45" s="61" customFormat="1" ht="114.75" customHeight="1" x14ac:dyDescent="0.25">
      <c r="A46" s="57"/>
      <c r="B46" s="58"/>
      <c r="C46" s="26">
        <v>1.5</v>
      </c>
      <c r="D46" s="26">
        <v>0.15</v>
      </c>
      <c r="E46" s="168" t="s">
        <v>164</v>
      </c>
      <c r="F46" s="131" t="s">
        <v>64</v>
      </c>
      <c r="G46" s="152" t="s">
        <v>107</v>
      </c>
      <c r="H46" s="114"/>
      <c r="I46" s="131" t="s">
        <v>64</v>
      </c>
      <c r="J46" s="132" t="s">
        <v>105</v>
      </c>
      <c r="K46" s="114" t="s">
        <v>95</v>
      </c>
      <c r="L46" s="131" t="s">
        <v>64</v>
      </c>
      <c r="M46" s="151" t="s">
        <v>106</v>
      </c>
      <c r="N46" s="115" t="s">
        <v>95</v>
      </c>
      <c r="O46" s="111">
        <f t="shared" si="0"/>
        <v>0</v>
      </c>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row>
    <row r="47" spans="1:45" s="35" customFormat="1" ht="54" customHeight="1" x14ac:dyDescent="0.25">
      <c r="A47" s="57"/>
      <c r="B47" s="64"/>
      <c r="C47" s="26"/>
      <c r="D47" s="26"/>
      <c r="E47" s="145" t="s">
        <v>17</v>
      </c>
      <c r="F47" s="123"/>
      <c r="G47" s="76"/>
      <c r="H47" s="76"/>
      <c r="I47" s="123"/>
      <c r="J47" s="76"/>
      <c r="K47" s="76"/>
      <c r="L47" s="76"/>
      <c r="M47" s="76"/>
      <c r="N47" s="76"/>
      <c r="O47" s="77">
        <f>SUM(O31:O46)</f>
        <v>0</v>
      </c>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row>
    <row r="48" spans="1:45" s="35" customFormat="1" ht="18" x14ac:dyDescent="0.25">
      <c r="A48" s="57"/>
      <c r="B48" s="64"/>
      <c r="C48" s="26"/>
      <c r="D48" s="26"/>
      <c r="E48" s="146"/>
      <c r="F48" s="123"/>
      <c r="G48" s="76"/>
      <c r="H48" s="76"/>
      <c r="I48" s="123"/>
      <c r="J48" s="76"/>
      <c r="K48" s="76"/>
      <c r="L48" s="76"/>
      <c r="M48" s="76"/>
      <c r="N48" s="76"/>
      <c r="O48" s="112"/>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row>
    <row r="49" spans="1:45" s="54" customFormat="1" ht="51.75" customHeight="1" x14ac:dyDescent="0.25">
      <c r="A49" s="67" t="s">
        <v>70</v>
      </c>
      <c r="B49" s="73"/>
      <c r="C49" s="68"/>
      <c r="D49" s="68"/>
      <c r="E49" s="139"/>
      <c r="F49" s="74" t="s">
        <v>58</v>
      </c>
      <c r="G49" s="73" t="s">
        <v>55</v>
      </c>
      <c r="H49" s="73" t="s">
        <v>59</v>
      </c>
      <c r="I49" s="74" t="s">
        <v>58</v>
      </c>
      <c r="J49" s="73" t="s">
        <v>56</v>
      </c>
      <c r="K49" s="73" t="s">
        <v>69</v>
      </c>
      <c r="L49" s="74" t="s">
        <v>58</v>
      </c>
      <c r="M49" s="85" t="s">
        <v>57</v>
      </c>
      <c r="N49" s="73" t="s">
        <v>60</v>
      </c>
      <c r="O49" s="113"/>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row>
    <row r="50" spans="1:45" s="65" customFormat="1" ht="163.5" customHeight="1" x14ac:dyDescent="0.25">
      <c r="A50" s="57"/>
      <c r="B50" s="58"/>
      <c r="C50" s="56">
        <v>1</v>
      </c>
      <c r="D50" s="56">
        <v>0.1</v>
      </c>
      <c r="E50" s="170" t="s">
        <v>32</v>
      </c>
      <c r="F50" s="156" t="s">
        <v>61</v>
      </c>
      <c r="G50" s="165" t="s">
        <v>161</v>
      </c>
      <c r="H50" s="75"/>
      <c r="I50" s="131" t="s">
        <v>64</v>
      </c>
      <c r="J50" s="164" t="s">
        <v>167</v>
      </c>
      <c r="K50" s="73"/>
      <c r="L50" s="159" t="s">
        <v>61</v>
      </c>
      <c r="M50" s="165" t="s">
        <v>168</v>
      </c>
      <c r="N50" s="75"/>
      <c r="O50" s="130">
        <f t="shared" ref="O50:O65" si="1">B50</f>
        <v>0</v>
      </c>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row>
    <row r="51" spans="1:45" s="65" customFormat="1" ht="111" customHeight="1" x14ac:dyDescent="0.25">
      <c r="A51" s="57"/>
      <c r="B51" s="58"/>
      <c r="C51" s="56">
        <v>1</v>
      </c>
      <c r="D51" s="56">
        <v>0.1</v>
      </c>
      <c r="E51" s="170" t="s">
        <v>33</v>
      </c>
      <c r="F51" s="156" t="s">
        <v>61</v>
      </c>
      <c r="G51" s="157" t="s">
        <v>108</v>
      </c>
      <c r="H51" s="158"/>
      <c r="I51" s="159" t="s">
        <v>61</v>
      </c>
      <c r="J51" s="160" t="s">
        <v>109</v>
      </c>
      <c r="K51" s="148"/>
      <c r="L51" s="159" t="s">
        <v>61</v>
      </c>
      <c r="M51" s="154" t="s">
        <v>110</v>
      </c>
      <c r="N51" s="161"/>
      <c r="O51" s="130">
        <f t="shared" si="1"/>
        <v>0</v>
      </c>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row>
    <row r="52" spans="1:45" s="35" customFormat="1" ht="90" customHeight="1" x14ac:dyDescent="0.25">
      <c r="A52" s="63" t="s">
        <v>54</v>
      </c>
      <c r="B52" s="58"/>
      <c r="C52" s="56">
        <v>1</v>
      </c>
      <c r="D52" s="56">
        <v>0.1</v>
      </c>
      <c r="E52" s="171" t="s">
        <v>34</v>
      </c>
      <c r="F52" s="135" t="s">
        <v>61</v>
      </c>
      <c r="G52" s="153" t="s">
        <v>136</v>
      </c>
      <c r="H52" s="102"/>
      <c r="I52" s="135" t="s">
        <v>61</v>
      </c>
      <c r="J52" s="153" t="s">
        <v>137</v>
      </c>
      <c r="K52" s="114"/>
      <c r="L52" s="135" t="s">
        <v>61</v>
      </c>
      <c r="M52" s="132" t="s">
        <v>138</v>
      </c>
      <c r="N52" s="115"/>
      <c r="O52" s="130">
        <f t="shared" si="1"/>
        <v>0</v>
      </c>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row>
    <row r="53" spans="1:45" s="35" customFormat="1" ht="158.25" customHeight="1" x14ac:dyDescent="0.25">
      <c r="A53" s="63" t="s">
        <v>54</v>
      </c>
      <c r="B53" s="58"/>
      <c r="C53" s="26">
        <v>1</v>
      </c>
      <c r="D53" s="26">
        <v>0.1</v>
      </c>
      <c r="E53" s="171" t="s">
        <v>35</v>
      </c>
      <c r="F53" s="135" t="s">
        <v>61</v>
      </c>
      <c r="G53" s="153" t="s">
        <v>124</v>
      </c>
      <c r="H53" s="102"/>
      <c r="I53" s="131" t="s">
        <v>64</v>
      </c>
      <c r="J53" s="132" t="s">
        <v>125</v>
      </c>
      <c r="K53" s="114"/>
      <c r="L53" s="136" t="s">
        <v>61</v>
      </c>
      <c r="M53" s="153" t="s">
        <v>126</v>
      </c>
      <c r="N53" s="115"/>
      <c r="O53" s="130">
        <f t="shared" si="1"/>
        <v>0</v>
      </c>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row>
    <row r="54" spans="1:45" s="35" customFormat="1" ht="141.75" customHeight="1" x14ac:dyDescent="0.25">
      <c r="A54" s="63"/>
      <c r="B54" s="58"/>
      <c r="C54" s="26">
        <v>1</v>
      </c>
      <c r="D54" s="26">
        <v>0.1</v>
      </c>
      <c r="E54" s="171" t="s">
        <v>40</v>
      </c>
      <c r="F54" s="131" t="s">
        <v>64</v>
      </c>
      <c r="G54" s="131" t="s">
        <v>151</v>
      </c>
      <c r="H54" s="114"/>
      <c r="I54" s="131" t="s">
        <v>64</v>
      </c>
      <c r="J54" s="131" t="s">
        <v>153</v>
      </c>
      <c r="K54" s="86"/>
      <c r="L54" s="131" t="s">
        <v>64</v>
      </c>
      <c r="M54" s="131" t="s">
        <v>152</v>
      </c>
      <c r="N54" s="114"/>
      <c r="O54" s="130">
        <f t="shared" si="1"/>
        <v>0</v>
      </c>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row>
    <row r="55" spans="1:45" s="35" customFormat="1" ht="168.75" customHeight="1" x14ac:dyDescent="0.25">
      <c r="A55" s="63"/>
      <c r="B55" s="58"/>
      <c r="C55" s="26">
        <v>1</v>
      </c>
      <c r="D55" s="26">
        <v>0.1</v>
      </c>
      <c r="E55" s="171" t="s">
        <v>36</v>
      </c>
      <c r="F55" s="131" t="s">
        <v>64</v>
      </c>
      <c r="G55" s="132" t="s">
        <v>123</v>
      </c>
      <c r="H55" s="114"/>
      <c r="I55" s="136" t="s">
        <v>61</v>
      </c>
      <c r="J55" s="153" t="s">
        <v>121</v>
      </c>
      <c r="K55" s="114"/>
      <c r="L55" s="136" t="s">
        <v>61</v>
      </c>
      <c r="M55" s="153" t="s">
        <v>122</v>
      </c>
      <c r="N55" s="115"/>
      <c r="O55" s="130">
        <f t="shared" si="1"/>
        <v>0</v>
      </c>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row>
    <row r="56" spans="1:45" s="35" customFormat="1" ht="109.5" customHeight="1" x14ac:dyDescent="0.25">
      <c r="A56" s="63"/>
      <c r="B56" s="58"/>
      <c r="C56" s="26">
        <v>1</v>
      </c>
      <c r="D56" s="26">
        <v>0.1</v>
      </c>
      <c r="E56" s="168" t="s">
        <v>49</v>
      </c>
      <c r="F56" s="135" t="s">
        <v>61</v>
      </c>
      <c r="G56" s="153" t="s">
        <v>77</v>
      </c>
      <c r="H56" s="102"/>
      <c r="I56" s="131" t="s">
        <v>64</v>
      </c>
      <c r="J56" s="132" t="s">
        <v>78</v>
      </c>
      <c r="K56" s="114"/>
      <c r="L56" s="136" t="s">
        <v>71</v>
      </c>
      <c r="M56" s="153" t="s">
        <v>79</v>
      </c>
      <c r="N56" s="115"/>
      <c r="O56" s="130">
        <f t="shared" si="1"/>
        <v>0</v>
      </c>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row>
    <row r="57" spans="1:45" s="66" customFormat="1" ht="111" customHeight="1" x14ac:dyDescent="0.25">
      <c r="A57" s="63"/>
      <c r="B57" s="58"/>
      <c r="C57" s="26">
        <v>1</v>
      </c>
      <c r="D57" s="26">
        <v>0.1</v>
      </c>
      <c r="E57" s="169" t="s">
        <v>37</v>
      </c>
      <c r="F57" s="135" t="s">
        <v>61</v>
      </c>
      <c r="G57" s="153" t="s">
        <v>133</v>
      </c>
      <c r="H57" s="102"/>
      <c r="I57" s="135" t="s">
        <v>61</v>
      </c>
      <c r="J57" s="153" t="s">
        <v>134</v>
      </c>
      <c r="K57" s="114"/>
      <c r="L57" s="133" t="s">
        <v>64</v>
      </c>
      <c r="M57" s="132" t="s">
        <v>135</v>
      </c>
      <c r="N57" s="115"/>
      <c r="O57" s="130">
        <f t="shared" si="1"/>
        <v>0</v>
      </c>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row>
    <row r="58" spans="1:45" s="2" customFormat="1" ht="101.25" customHeight="1" x14ac:dyDescent="0.25">
      <c r="A58" s="23"/>
      <c r="B58" s="16"/>
      <c r="C58" s="27">
        <v>1</v>
      </c>
      <c r="D58" s="27">
        <v>0.1</v>
      </c>
      <c r="E58" s="169" t="s">
        <v>38</v>
      </c>
      <c r="F58" s="131" t="s">
        <v>71</v>
      </c>
      <c r="G58" s="153" t="s">
        <v>62</v>
      </c>
      <c r="H58" s="102"/>
      <c r="I58" s="131" t="s">
        <v>71</v>
      </c>
      <c r="J58" s="153" t="s">
        <v>63</v>
      </c>
      <c r="K58" s="86"/>
      <c r="L58" s="133" t="s">
        <v>64</v>
      </c>
      <c r="M58" s="132" t="s">
        <v>65</v>
      </c>
      <c r="N58" s="86"/>
      <c r="O58" s="134">
        <f t="shared" si="1"/>
        <v>0</v>
      </c>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row>
    <row r="59" spans="1:45" s="2" customFormat="1" ht="109.5" customHeight="1" x14ac:dyDescent="0.25">
      <c r="A59" s="23"/>
      <c r="B59" s="16"/>
      <c r="C59" s="27">
        <v>1.5</v>
      </c>
      <c r="D59" s="27">
        <v>0.15</v>
      </c>
      <c r="E59" s="169" t="s">
        <v>165</v>
      </c>
      <c r="F59" s="131" t="s">
        <v>71</v>
      </c>
      <c r="G59" s="153" t="s">
        <v>66</v>
      </c>
      <c r="H59" s="102"/>
      <c r="I59" s="131" t="s">
        <v>71</v>
      </c>
      <c r="J59" s="153" t="s">
        <v>67</v>
      </c>
      <c r="K59" s="114"/>
      <c r="L59" s="131" t="s">
        <v>71</v>
      </c>
      <c r="M59" s="153" t="s">
        <v>68</v>
      </c>
      <c r="N59" s="115"/>
      <c r="O59" s="134">
        <f t="shared" si="1"/>
        <v>0</v>
      </c>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row>
    <row r="60" spans="1:45" s="35" customFormat="1" ht="138" customHeight="1" x14ac:dyDescent="0.25">
      <c r="A60" s="63"/>
      <c r="B60" s="58"/>
      <c r="C60" s="26">
        <v>1</v>
      </c>
      <c r="D60" s="26">
        <v>0.1</v>
      </c>
      <c r="E60" s="168" t="s">
        <v>39</v>
      </c>
      <c r="F60" s="135" t="s">
        <v>61</v>
      </c>
      <c r="G60" s="153" t="s">
        <v>80</v>
      </c>
      <c r="H60" s="102"/>
      <c r="I60" s="131" t="s">
        <v>64</v>
      </c>
      <c r="J60" s="132" t="s">
        <v>81</v>
      </c>
      <c r="K60" s="114"/>
      <c r="L60" s="136" t="s">
        <v>61</v>
      </c>
      <c r="M60" s="153" t="s">
        <v>82</v>
      </c>
      <c r="N60" s="115"/>
      <c r="O60" s="130">
        <f t="shared" si="1"/>
        <v>0</v>
      </c>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row>
    <row r="61" spans="1:45" s="35" customFormat="1" ht="136.5" customHeight="1" x14ac:dyDescent="0.25">
      <c r="A61" s="63" t="s">
        <v>54</v>
      </c>
      <c r="B61" s="58"/>
      <c r="C61" s="26">
        <v>1</v>
      </c>
      <c r="D61" s="26">
        <v>0.1</v>
      </c>
      <c r="E61" s="168" t="s">
        <v>41</v>
      </c>
      <c r="F61" s="131" t="s">
        <v>64</v>
      </c>
      <c r="G61" s="132" t="s">
        <v>115</v>
      </c>
      <c r="H61" s="114"/>
      <c r="I61" s="135" t="s">
        <v>61</v>
      </c>
      <c r="J61" s="153" t="s">
        <v>114</v>
      </c>
      <c r="K61" s="114"/>
      <c r="L61" s="131" t="s">
        <v>64</v>
      </c>
      <c r="M61" s="132" t="s">
        <v>117</v>
      </c>
      <c r="N61" s="115"/>
      <c r="O61" s="130">
        <f t="shared" si="1"/>
        <v>0</v>
      </c>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row>
    <row r="62" spans="1:45" s="11" customFormat="1" ht="94.5" customHeight="1" x14ac:dyDescent="0.25">
      <c r="A62" s="57"/>
      <c r="B62" s="58"/>
      <c r="C62" s="26">
        <v>1</v>
      </c>
      <c r="D62" s="26">
        <v>0.1</v>
      </c>
      <c r="E62" s="168" t="s">
        <v>42</v>
      </c>
      <c r="F62" s="144" t="s">
        <v>61</v>
      </c>
      <c r="G62" s="153" t="s">
        <v>75</v>
      </c>
      <c r="H62" s="102"/>
      <c r="I62" s="131" t="s">
        <v>64</v>
      </c>
      <c r="J62" s="132" t="s">
        <v>116</v>
      </c>
      <c r="K62" s="114"/>
      <c r="L62" s="136" t="s">
        <v>61</v>
      </c>
      <c r="M62" s="153" t="s">
        <v>76</v>
      </c>
      <c r="N62" s="115"/>
      <c r="O62" s="130">
        <f t="shared" si="1"/>
        <v>0</v>
      </c>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row>
    <row r="63" spans="1:45" s="35" customFormat="1" ht="151.5" customHeight="1" x14ac:dyDescent="0.25">
      <c r="A63" s="57"/>
      <c r="B63" s="58"/>
      <c r="C63" s="26">
        <v>1</v>
      </c>
      <c r="D63" s="26">
        <v>0.1</v>
      </c>
      <c r="E63" s="169" t="s">
        <v>44</v>
      </c>
      <c r="F63" s="131" t="s">
        <v>64</v>
      </c>
      <c r="G63" s="132" t="s">
        <v>97</v>
      </c>
      <c r="H63" s="114"/>
      <c r="I63" s="136" t="s">
        <v>61</v>
      </c>
      <c r="J63" s="153" t="s">
        <v>96</v>
      </c>
      <c r="K63" s="114"/>
      <c r="L63" s="131" t="s">
        <v>64</v>
      </c>
      <c r="M63" s="132" t="s">
        <v>98</v>
      </c>
      <c r="N63" s="115"/>
      <c r="O63" s="130">
        <f t="shared" si="1"/>
        <v>0</v>
      </c>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row>
    <row r="64" spans="1:45" s="35" customFormat="1" ht="106.5" customHeight="1" x14ac:dyDescent="0.25">
      <c r="A64" s="57"/>
      <c r="B64" s="58"/>
      <c r="C64" s="26">
        <v>1</v>
      </c>
      <c r="D64" s="26">
        <v>0.1</v>
      </c>
      <c r="E64" s="169" t="s">
        <v>43</v>
      </c>
      <c r="F64" s="131" t="s">
        <v>71</v>
      </c>
      <c r="G64" s="153" t="s">
        <v>72</v>
      </c>
      <c r="H64" s="102"/>
      <c r="I64" s="131" t="s">
        <v>64</v>
      </c>
      <c r="J64" s="132" t="s">
        <v>73</v>
      </c>
      <c r="K64" s="114"/>
      <c r="L64" s="133" t="s">
        <v>71</v>
      </c>
      <c r="M64" s="153" t="s">
        <v>74</v>
      </c>
      <c r="N64" s="115"/>
      <c r="O64" s="130">
        <f t="shared" si="1"/>
        <v>0</v>
      </c>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row>
    <row r="65" spans="1:45" s="11" customFormat="1" ht="192.75" customHeight="1" x14ac:dyDescent="0.25">
      <c r="A65" s="62"/>
      <c r="B65" s="59"/>
      <c r="C65" s="129">
        <v>1</v>
      </c>
      <c r="D65" s="129">
        <v>0.1</v>
      </c>
      <c r="E65" s="172" t="s">
        <v>166</v>
      </c>
      <c r="F65" s="135" t="s">
        <v>61</v>
      </c>
      <c r="G65" s="153" t="s">
        <v>139</v>
      </c>
      <c r="H65" s="102"/>
      <c r="I65" s="131" t="s">
        <v>64</v>
      </c>
      <c r="J65" s="132" t="s">
        <v>140</v>
      </c>
      <c r="K65" s="114"/>
      <c r="L65" s="135" t="s">
        <v>61</v>
      </c>
      <c r="M65" s="153" t="s">
        <v>141</v>
      </c>
      <c r="N65" s="115"/>
      <c r="O65" s="110">
        <f t="shared" si="1"/>
        <v>0</v>
      </c>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row>
    <row r="66" spans="1:45" s="35" customFormat="1" ht="36" customHeight="1" x14ac:dyDescent="0.25">
      <c r="A66" s="57"/>
      <c r="B66" s="64"/>
      <c r="C66" s="26"/>
      <c r="D66" s="26"/>
      <c r="E66" s="79" t="s">
        <v>18</v>
      </c>
      <c r="F66" s="124"/>
      <c r="G66" s="80"/>
      <c r="H66" s="80"/>
      <c r="I66" s="124"/>
      <c r="J66" s="80"/>
      <c r="K66" s="80"/>
      <c r="L66" s="80"/>
      <c r="M66" s="80"/>
      <c r="N66" s="137"/>
      <c r="O66" s="81">
        <f>SUM(O50:O65)</f>
        <v>0</v>
      </c>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row>
    <row r="67" spans="1:45" s="35" customFormat="1" ht="45" customHeight="1" x14ac:dyDescent="0.25">
      <c r="A67" s="57"/>
      <c r="B67" s="64"/>
      <c r="C67" s="26"/>
      <c r="D67" s="26"/>
      <c r="E67" s="82" t="s">
        <v>17</v>
      </c>
      <c r="F67" s="125"/>
      <c r="G67" s="83"/>
      <c r="H67" s="83"/>
      <c r="I67" s="125"/>
      <c r="J67" s="83"/>
      <c r="K67" s="83"/>
      <c r="L67" s="83"/>
      <c r="M67" s="83"/>
      <c r="N67" s="87"/>
      <c r="O67" s="84">
        <f>O47</f>
        <v>0</v>
      </c>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row>
    <row r="68" spans="1:45" s="35" customFormat="1" ht="18" x14ac:dyDescent="0.25">
      <c r="B68" s="22"/>
      <c r="C68" s="31"/>
      <c r="D68" s="31"/>
      <c r="E68" s="18"/>
      <c r="F68" s="118"/>
      <c r="G68" s="34"/>
      <c r="H68" s="69"/>
      <c r="I68" s="118"/>
      <c r="J68" s="34"/>
      <c r="K68" s="69"/>
      <c r="L68" s="34"/>
      <c r="M68" s="34"/>
      <c r="N68" s="75"/>
      <c r="O68" s="33"/>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row>
    <row r="69" spans="1:45" s="35" customFormat="1" ht="32.25" customHeight="1" x14ac:dyDescent="0.25">
      <c r="B69" s="22"/>
      <c r="C69" s="31"/>
      <c r="D69" s="31"/>
      <c r="E69" s="103" t="s">
        <v>19</v>
      </c>
      <c r="F69" s="126"/>
      <c r="G69" s="104"/>
      <c r="H69" s="104"/>
      <c r="I69" s="126"/>
      <c r="J69" s="104"/>
      <c r="K69" s="104"/>
      <c r="L69" s="104"/>
      <c r="M69" s="104"/>
      <c r="N69" s="105"/>
      <c r="O69" s="106">
        <f>O66+O67</f>
        <v>0</v>
      </c>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row>
    <row r="70" spans="1:45" s="35" customFormat="1" ht="30" customHeight="1" x14ac:dyDescent="0.25">
      <c r="B70" s="22"/>
      <c r="C70" s="31"/>
      <c r="D70" s="31"/>
      <c r="E70" s="107" t="s">
        <v>16</v>
      </c>
      <c r="F70" s="127"/>
      <c r="G70" s="108"/>
      <c r="H70" s="108"/>
      <c r="I70" s="127"/>
      <c r="J70" s="108"/>
      <c r="K70" s="108"/>
      <c r="L70" s="108"/>
      <c r="M70" s="108"/>
      <c r="N70" s="105"/>
      <c r="O70" s="109">
        <f>O69/10</f>
        <v>0</v>
      </c>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row>
    <row r="71" spans="1:45" s="35" customFormat="1" ht="18" x14ac:dyDescent="0.25">
      <c r="A71" s="11" t="s">
        <v>169</v>
      </c>
      <c r="B71" s="12"/>
      <c r="C71" s="28"/>
      <c r="D71" s="28"/>
      <c r="E71" s="18"/>
      <c r="F71" s="118"/>
      <c r="G71" s="34"/>
      <c r="H71" s="34"/>
      <c r="I71" s="118"/>
      <c r="J71" s="34"/>
      <c r="K71" s="34"/>
      <c r="L71" s="34"/>
      <c r="M71" s="34"/>
      <c r="N71" s="34"/>
      <c r="O71" s="13"/>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row>
    <row r="72" spans="1:45" s="35" customFormat="1" ht="18" x14ac:dyDescent="0.25">
      <c r="B72" s="22"/>
      <c r="C72" s="31"/>
      <c r="D72" s="31"/>
      <c r="E72" s="32"/>
      <c r="F72" s="118"/>
      <c r="G72" s="34"/>
      <c r="H72" s="34"/>
      <c r="I72" s="118"/>
      <c r="J72" s="34"/>
      <c r="K72" s="34"/>
      <c r="L72" s="34"/>
      <c r="M72" s="34"/>
      <c r="N72" s="34"/>
      <c r="O72" s="33"/>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row>
    <row r="73" spans="1:45" s="35" customFormat="1" ht="18" x14ac:dyDescent="0.25">
      <c r="B73" s="22"/>
      <c r="C73" s="31"/>
      <c r="D73" s="31"/>
      <c r="E73" s="32"/>
      <c r="F73" s="118"/>
      <c r="G73" s="34"/>
      <c r="H73" s="34"/>
      <c r="I73" s="118"/>
      <c r="J73" s="34"/>
      <c r="K73" s="34"/>
      <c r="L73" s="34"/>
      <c r="M73" s="34"/>
      <c r="N73" s="34"/>
      <c r="O73" s="33"/>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row>
  </sheetData>
  <phoneticPr fontId="1" type="noConversion"/>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Prentke Romich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Darlette Navrotski</dc:creator>
  <cp:lastModifiedBy>Shannon Carney</cp:lastModifiedBy>
  <cp:lastPrinted>2007-01-22T14:31:08Z</cp:lastPrinted>
  <dcterms:created xsi:type="dcterms:W3CDTF">2007-01-19T20:51:50Z</dcterms:created>
  <dcterms:modified xsi:type="dcterms:W3CDTF">2020-12-05T22:10:43Z</dcterms:modified>
</cp:coreProperties>
</file>