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20\August\"/>
    </mc:Choice>
  </mc:AlternateContent>
  <xr:revisionPtr revIDLastSave="0" documentId="8_{FCEA69F2-8A94-49F1-A8A8-10B243F8CD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7" i="1" l="1"/>
  <c r="F49" i="1"/>
  <c r="F50" i="1"/>
  <c r="F51" i="1"/>
  <c r="F35" i="1"/>
  <c r="F38" i="1" l="1"/>
  <c r="F46" i="1" l="1"/>
  <c r="F42" i="1"/>
  <c r="F39" i="1"/>
  <c r="F40" i="1"/>
  <c r="F41" i="1" l="1"/>
  <c r="F32" i="1"/>
  <c r="F33" i="1"/>
  <c r="F31" i="1" l="1"/>
  <c r="F34" i="1"/>
  <c r="F52" i="1" l="1"/>
  <c r="F43" i="1"/>
  <c r="F44" i="1" l="1"/>
  <c r="F30" i="1"/>
  <c r="F36" i="1" s="1"/>
  <c r="F53" i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<sst xmlns="http://schemas.openxmlformats.org/spreadsheetml/2006/main" count="55" uniqueCount="54">
  <si>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</si>
  <si>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</si>
  <si>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</si>
  <si>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</si>
  <si>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</si>
  <si>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</si>
  <si>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</si>
  <si>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</si>
  <si>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</si>
  <si>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</si>
  <si>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</si>
  <si>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</si>
  <si>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</si>
  <si>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</si>
  <si>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</si>
  <si>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</si>
  <si>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</si>
  <si>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</si>
  <si>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</si>
  <si>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</si>
  <si>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</si>
  <si>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</si>
  <si>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</si>
  <si>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</si>
  <si>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</si>
  <si>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</si>
  <si>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</si>
  <si>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</si>
  <si>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Minspeak Learning Community</t>
  </si>
  <si>
    <t>Introduction to Unity</t>
  </si>
  <si>
    <t>2020 CEU Session Attendance Form</t>
  </si>
  <si>
    <t>Introduction/The Vlaue of Core Vocabulary</t>
  </si>
  <si>
    <t>Representing Core Vocabulary/Core Vocabulary and Language Acquisition</t>
  </si>
  <si>
    <t>Communication Partner Training</t>
  </si>
  <si>
    <t>Reflections</t>
  </si>
  <si>
    <t>Strategies to Promote Language Development and Success in the Classroom cont.</t>
  </si>
  <si>
    <t>A Conversation with Chris Klein</t>
  </si>
  <si>
    <t>Facing the Challenges of Access and Functional Competence of AAC for Kids with Complex Bodies</t>
  </si>
  <si>
    <t>August 11-13, 2020</t>
  </si>
  <si>
    <t>Save the file using this file name model: 200813_SCS_Lastname_Firstname</t>
  </si>
  <si>
    <t>Tuesday, August 11</t>
  </si>
  <si>
    <t>Wednesday, August 12</t>
  </si>
  <si>
    <t>Thursday, August 13</t>
  </si>
  <si>
    <t>Introduction/Definition of terms/Seating, Postural Control &amp; Access</t>
  </si>
  <si>
    <t>Seating, Postural Control &amp; Access cont.</t>
  </si>
  <si>
    <t>Neurophysiological process of movement - "Physiology, not physics"</t>
  </si>
  <si>
    <t>How to support transparency and mastery of access</t>
  </si>
  <si>
    <t>New paradigms we need to embrace regarding access</t>
  </si>
  <si>
    <t>Questions/Reflections</t>
  </si>
  <si>
    <t>The Impact of System Design on User Success</t>
  </si>
  <si>
    <t xml:space="preserve">The Navigation Maze </t>
  </si>
  <si>
    <t>Strategies to Promote Language Development and Success in the Classroom/Referential and Descriptive Teaching/Core Content Standards/Applying Descriptive Teaching and Core Vocabulary to Bloom's Taxonomy</t>
  </si>
  <si>
    <t>Using PASS Software to Create Support Materials/Natural Polysemy: Multiple Meanings in Everyday Life</t>
  </si>
  <si>
    <t>Bringing it All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</si>
</sst>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topLeftCell="A37" zoomScale="95" zoomScaleNormal="95" workbookViewId="0">
      <selection activeCell="B53" sqref="B53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4.140625" customWidth="1"/>
    <col min="6" max="6" width="10.85546875" style="22" bestFit="1" customWidth="1"/>
  </cols>
  <sheetData>
    <row r="1" spans="1:6" s="29" customFormat="1" ht="31.5" customHeight="1" x14ac:dyDescent="0.4">
      <c r="A1" s="29" t="s">
        <v>30</v>
      </c>
      <c r="B1" s="30"/>
      <c r="C1" s="31"/>
      <c r="D1" s="31"/>
      <c r="F1" s="32"/>
    </row>
    <row r="2" spans="1:6" s="27" customFormat="1" ht="23.25" x14ac:dyDescent="0.35">
      <c r="A2" s="57" t="s">
        <v>37</v>
      </c>
      <c r="B2" s="54"/>
      <c r="C2" s="55"/>
      <c r="D2" s="55"/>
      <c r="E2" s="56"/>
      <c r="F2" s="28"/>
    </row>
    <row r="3" spans="1:6" s="10" customFormat="1" ht="15.75" x14ac:dyDescent="0.25">
      <c r="A3" s="60" t="s">
        <v>38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3" customFormat="1" x14ac:dyDescent="0.2">
      <c r="A6" s="63" t="s">
        <v>15</v>
      </c>
      <c r="B6" s="64"/>
      <c r="C6" s="65"/>
      <c r="D6" s="65"/>
      <c r="F6" s="66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F55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F54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3" t="s">
        <v>17</v>
      </c>
      <c r="B21" s="64"/>
      <c r="C21" s="65"/>
      <c r="D21" s="65"/>
      <c r="E21" s="63"/>
      <c r="F21" s="6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7" t="s">
        <v>39</v>
      </c>
      <c r="B23" s="64"/>
      <c r="C23" s="65"/>
      <c r="D23" s="65"/>
      <c r="E23" s="63"/>
      <c r="F23" s="6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3" t="s">
        <v>19</v>
      </c>
      <c r="B25" s="64"/>
      <c r="C25" s="65"/>
      <c r="D25" s="65"/>
      <c r="E25" s="63"/>
      <c r="F25" s="6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7" spans="1:44" s="2" customFormat="1" x14ac:dyDescent="0.2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44" s="2" customFormat="1" ht="12" customHeight="1" x14ac:dyDescent="0.2">
      <c r="A28" s="1"/>
      <c r="B28" s="3" t="s">
        <v>18</v>
      </c>
      <c r="C28" s="16"/>
      <c r="D28" s="16"/>
      <c r="E28" s="1"/>
      <c r="F28" s="21"/>
    </row>
    <row r="29" spans="1:44" s="47" customFormat="1" ht="15.75" x14ac:dyDescent="0.25">
      <c r="A29" s="42" t="s">
        <v>40</v>
      </c>
      <c r="B29" s="43"/>
      <c r="C29" s="44"/>
      <c r="D29" s="44"/>
      <c r="E29" s="45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9" customFormat="1" ht="15" x14ac:dyDescent="0.2">
      <c r="A30" s="37"/>
      <c r="B30" s="38"/>
      <c r="C30" s="53">
        <v>0.41666666666666669</v>
      </c>
      <c r="D30" s="53">
        <v>0.46875</v>
      </c>
      <c r="E30" s="10" t="s">
        <v>31</v>
      </c>
      <c r="F30" s="18">
        <f t="shared" ref="F30:F35" si="0">(D30-C30)*B30*24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0" customFormat="1" ht="15" x14ac:dyDescent="0.2">
      <c r="A31" s="37"/>
      <c r="B31" s="38"/>
      <c r="C31" s="53">
        <v>0.47916666666666669</v>
      </c>
      <c r="D31" s="53">
        <v>0.53125</v>
      </c>
      <c r="E31" s="10" t="s">
        <v>32</v>
      </c>
      <c r="F31" s="18">
        <f t="shared" si="0"/>
        <v>0</v>
      </c>
    </row>
    <row r="32" spans="1:44" s="10" customFormat="1" ht="15" x14ac:dyDescent="0.2">
      <c r="A32" s="37"/>
      <c r="B32" s="38"/>
      <c r="C32" s="53">
        <v>0.5625</v>
      </c>
      <c r="D32" s="53">
        <v>0.57291666666666663</v>
      </c>
      <c r="E32" s="10" t="s">
        <v>28</v>
      </c>
      <c r="F32" s="18">
        <f t="shared" si="0"/>
        <v>0</v>
      </c>
    </row>
    <row r="33" spans="1:44" s="10" customFormat="1" ht="15" x14ac:dyDescent="0.2">
      <c r="A33" s="37"/>
      <c r="B33" s="38"/>
      <c r="C33" s="53">
        <v>0.57291666666666663</v>
      </c>
      <c r="D33" s="53">
        <v>0.61458333333333337</v>
      </c>
      <c r="E33" s="10" t="s">
        <v>33</v>
      </c>
      <c r="F33" s="18">
        <f t="shared" si="0"/>
        <v>0</v>
      </c>
    </row>
    <row r="34" spans="1:44" s="10" customFormat="1" ht="15.75" customHeight="1" x14ac:dyDescent="0.2">
      <c r="A34" s="37"/>
      <c r="B34" s="38"/>
      <c r="C34" s="53">
        <v>0.625</v>
      </c>
      <c r="D34" s="53">
        <v>0.71875</v>
      </c>
      <c r="E34" s="59" t="s">
        <v>29</v>
      </c>
      <c r="F34" s="18">
        <f t="shared" si="0"/>
        <v>0</v>
      </c>
    </row>
    <row r="35" spans="1:44" s="10" customFormat="1" ht="15.75" customHeight="1" x14ac:dyDescent="0.2">
      <c r="A35" s="37"/>
      <c r="B35" s="38"/>
      <c r="C35" s="53">
        <v>0.71875</v>
      </c>
      <c r="D35" s="53">
        <v>0.72916666666666663</v>
      </c>
      <c r="E35" s="59" t="s">
        <v>34</v>
      </c>
      <c r="F35" s="18">
        <f t="shared" si="0"/>
        <v>0</v>
      </c>
    </row>
    <row r="36" spans="1:44" s="10" customFormat="1" ht="15.75" x14ac:dyDescent="0.25">
      <c r="A36" s="37"/>
      <c r="B36" s="52"/>
      <c r="C36" s="53"/>
      <c r="D36" s="53"/>
      <c r="E36" s="58" t="s">
        <v>25</v>
      </c>
      <c r="F36" s="41">
        <f>SUM(F30:F35)</f>
        <v>0</v>
      </c>
    </row>
    <row r="37" spans="1:44" s="47" customFormat="1" ht="15.75" x14ac:dyDescent="0.25">
      <c r="A37" s="42" t="s">
        <v>41</v>
      </c>
      <c r="B37" s="43"/>
      <c r="C37" s="44"/>
      <c r="D37" s="44"/>
      <c r="E37" s="45"/>
      <c r="F37" s="4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69" customFormat="1" ht="15.75" x14ac:dyDescent="0.25">
      <c r="A38" s="68"/>
      <c r="B38" s="38"/>
      <c r="C38" s="53">
        <v>0.41666666666666669</v>
      </c>
      <c r="D38" s="53">
        <v>0.46875</v>
      </c>
      <c r="E38" s="70" t="s">
        <v>43</v>
      </c>
      <c r="F38" s="18">
        <f t="shared" ref="F38:F40" si="1">(D38-C38)*B38*24</f>
        <v>0</v>
      </c>
    </row>
    <row r="39" spans="1:44" s="39" customFormat="1" ht="18.75" customHeight="1" x14ac:dyDescent="0.2">
      <c r="A39" s="37"/>
      <c r="B39" s="38"/>
      <c r="C39" s="53">
        <v>0.47916666666666669</v>
      </c>
      <c r="D39" s="53">
        <v>0.53125</v>
      </c>
      <c r="E39" s="61" t="s">
        <v>44</v>
      </c>
      <c r="F39" s="18">
        <f t="shared" si="1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39" customFormat="1" ht="19.5" customHeight="1" x14ac:dyDescent="0.2">
      <c r="A40" s="37"/>
      <c r="B40" s="38"/>
      <c r="C40" s="53">
        <v>0.5625</v>
      </c>
      <c r="D40" s="53">
        <v>0.61458333333333337</v>
      </c>
      <c r="E40" s="61" t="s">
        <v>45</v>
      </c>
      <c r="F40" s="18">
        <f t="shared" si="1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0" customFormat="1" ht="18.75" customHeight="1" x14ac:dyDescent="0.2">
      <c r="A41" s="37"/>
      <c r="B41" s="38"/>
      <c r="C41" s="53">
        <v>0.625</v>
      </c>
      <c r="D41" s="53">
        <v>0.66666666666666663</v>
      </c>
      <c r="E41" s="62" t="s">
        <v>46</v>
      </c>
      <c r="F41" s="18">
        <f t="shared" ref="F41:F43" si="2">(D41-C41)*B41*24</f>
        <v>0</v>
      </c>
    </row>
    <row r="42" spans="1:44" s="10" customFormat="1" ht="18.75" customHeight="1" x14ac:dyDescent="0.2">
      <c r="A42" s="37"/>
      <c r="B42" s="38"/>
      <c r="C42" s="53">
        <v>0.67708333333333337</v>
      </c>
      <c r="D42" s="53">
        <v>0.70833333333333337</v>
      </c>
      <c r="E42" s="62" t="s">
        <v>47</v>
      </c>
      <c r="F42" s="18">
        <f t="shared" si="2"/>
        <v>0</v>
      </c>
    </row>
    <row r="43" spans="1:44" s="10" customFormat="1" ht="15" x14ac:dyDescent="0.2">
      <c r="A43" s="37"/>
      <c r="B43" s="38"/>
      <c r="C43" s="53">
        <v>0.70833333333333337</v>
      </c>
      <c r="D43" s="53">
        <v>0.72916666666666663</v>
      </c>
      <c r="E43" s="62" t="s">
        <v>48</v>
      </c>
      <c r="F43" s="18">
        <f t="shared" si="2"/>
        <v>0</v>
      </c>
    </row>
    <row r="44" spans="1:44" s="10" customFormat="1" ht="15.75" x14ac:dyDescent="0.25">
      <c r="A44" s="37"/>
      <c r="B44" s="52"/>
      <c r="C44" s="53"/>
      <c r="D44" s="53"/>
      <c r="E44" s="40" t="s">
        <v>23</v>
      </c>
      <c r="F44" s="41">
        <f>SUM(F38:F43)</f>
        <v>0</v>
      </c>
    </row>
    <row r="45" spans="1:44" s="47" customFormat="1" ht="15.75" x14ac:dyDescent="0.25">
      <c r="A45" s="42" t="s">
        <v>42</v>
      </c>
      <c r="B45" s="43"/>
      <c r="C45" s="44"/>
      <c r="D45" s="44"/>
      <c r="E45" s="45"/>
      <c r="F45" s="4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69" customFormat="1" ht="15.75" x14ac:dyDescent="0.25">
      <c r="A46" s="68"/>
      <c r="B46" s="38"/>
      <c r="C46" s="53">
        <v>0.41666666666666669</v>
      </c>
      <c r="D46" s="53">
        <v>0.46875</v>
      </c>
      <c r="E46" s="10" t="s">
        <v>49</v>
      </c>
      <c r="F46" s="18">
        <f>(D46-C46)*B46*24</f>
        <v>0</v>
      </c>
    </row>
    <row r="47" spans="1:44" s="39" customFormat="1" ht="18.75" customHeight="1" x14ac:dyDescent="0.2">
      <c r="A47" s="37"/>
      <c r="B47" s="38"/>
      <c r="C47" s="53">
        <v>0.47916666666666669</v>
      </c>
      <c r="D47" s="53">
        <v>0.5</v>
      </c>
      <c r="E47" s="61" t="s">
        <v>50</v>
      </c>
      <c r="F47" s="18">
        <f t="shared" ref="F47:F51" si="3"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39" customFormat="1" ht="18.75" customHeight="1" x14ac:dyDescent="0.2">
      <c r="A48" s="37"/>
      <c r="B48" s="38"/>
      <c r="C48" s="53">
        <v>0.5</v>
      </c>
      <c r="D48" s="53">
        <v>0.52083333333333337</v>
      </c>
      <c r="E48" s="61" t="s">
        <v>36</v>
      </c>
      <c r="F48" s="18">
        <f t="shared" si="3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s="39" customFormat="1" ht="33.75" customHeight="1" x14ac:dyDescent="0.2">
      <c r="A49" s="37"/>
      <c r="B49" s="38"/>
      <c r="C49" s="53">
        <v>0.55208333333333337</v>
      </c>
      <c r="D49" s="53">
        <v>0.60416666666666663</v>
      </c>
      <c r="E49" s="61" t="s">
        <v>51</v>
      </c>
      <c r="F49" s="18">
        <f t="shared" si="3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s="39" customFormat="1" ht="18.75" customHeight="1" x14ac:dyDescent="0.2">
      <c r="A50" s="37"/>
      <c r="B50" s="38"/>
      <c r="C50" s="53">
        <v>0.61458333333333337</v>
      </c>
      <c r="D50" s="53">
        <v>0.64583333333333337</v>
      </c>
      <c r="E50" s="61" t="s">
        <v>35</v>
      </c>
      <c r="F50" s="18">
        <f t="shared" si="3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s="39" customFormat="1" ht="18.75" customHeight="1" x14ac:dyDescent="0.2">
      <c r="A51" s="37"/>
      <c r="B51" s="38"/>
      <c r="C51" s="53">
        <v>0.64583333333333337</v>
      </c>
      <c r="D51" s="53">
        <v>0.69791666666666663</v>
      </c>
      <c r="E51" s="61" t="s">
        <v>52</v>
      </c>
      <c r="F51" s="18">
        <f t="shared" si="3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s="10" customFormat="1" ht="16.5" customHeight="1" x14ac:dyDescent="0.2">
      <c r="A52" s="37"/>
      <c r="B52" s="38"/>
      <c r="C52" s="53">
        <v>0.69791666666666663</v>
      </c>
      <c r="D52" s="53">
        <v>0.72916666666666663</v>
      </c>
      <c r="E52" s="10" t="s">
        <v>53</v>
      </c>
      <c r="F52" s="18">
        <f t="shared" ref="F52" si="4">(D52-C52)*B52*24</f>
        <v>0</v>
      </c>
    </row>
    <row r="53" spans="1:44" s="10" customFormat="1" ht="15.75" x14ac:dyDescent="0.25">
      <c r="A53" s="37"/>
      <c r="B53" s="52"/>
      <c r="C53" s="53"/>
      <c r="D53" s="53"/>
      <c r="E53" s="40" t="s">
        <v>26</v>
      </c>
      <c r="F53" s="41">
        <f>SUM(F46:F52)</f>
        <v>0</v>
      </c>
    </row>
    <row r="54" spans="1:44" s="10" customFormat="1" ht="15.75" x14ac:dyDescent="0.25">
      <c r="B54" s="11"/>
      <c r="C54" s="13"/>
      <c r="D54" s="13"/>
      <c r="E54" s="48" t="s">
        <v>24</v>
      </c>
      <c r="F54" s="49">
        <f>F36+F44+F53</f>
        <v>0</v>
      </c>
    </row>
    <row r="55" spans="1:44" s="10" customFormat="1" ht="15.75" x14ac:dyDescent="0.25">
      <c r="B55" s="11"/>
      <c r="C55" s="13"/>
      <c r="D55" s="13"/>
      <c r="E55" s="50" t="s">
        <v>22</v>
      </c>
      <c r="F55" s="51">
        <f>F54/10</f>
        <v>0</v>
      </c>
    </row>
    <row r="56" spans="1:44" s="10" customFormat="1" ht="15" x14ac:dyDescent="0.2">
      <c r="B56" s="11"/>
      <c r="C56" s="13"/>
      <c r="D56" s="13"/>
      <c r="F56" s="18"/>
    </row>
    <row r="57" spans="1:44" s="33" customFormat="1" ht="18" x14ac:dyDescent="0.25">
      <c r="A57" s="33" t="s">
        <v>27</v>
      </c>
      <c r="B57" s="34"/>
      <c r="C57" s="35"/>
      <c r="D57" s="35"/>
      <c r="F57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2020-08-06T00:19:19Z</dcterms:modified>
</cp:coreProperties>
</file>