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CI_ICAN\Desktop\CE Program\Registration Materials\TATN\2019\"/>
    </mc:Choice>
  </mc:AlternateContent>
  <xr:revisionPtr revIDLastSave="0" documentId="8_{AE8E0401-EC2A-462A-B05C-F1B13A1F03E4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8" i="1" l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57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30" i="1"/>
  <c r="F113" i="1" l="1"/>
  <c r="F54" i="1"/>
  <c r="BM430" i="1"/>
  <c r="BM429" i="1"/>
  <c r="BM428" i="1"/>
  <c r="BM427" i="1"/>
  <c r="BM426" i="1"/>
  <c r="BM425" i="1"/>
  <c r="BM424" i="1"/>
  <c r="BM423" i="1"/>
  <c r="BM422" i="1"/>
  <c r="BM421" i="1"/>
  <c r="BM420" i="1"/>
  <c r="F114" i="1" l="1"/>
  <c r="D8" i="1" s="1"/>
  <c r="D9" i="1" s="1"/>
  <c r="F115" i="1" l="1"/>
</calcChain>
</file>

<file path=xl/sharedStrings.xml><?xml version="1.0" encoding="utf-8"?>
<sst xmlns="http://schemas.openxmlformats.org/spreadsheetml/2006/main" count="113" uniqueCount="112">
  <si>
    <t>Session Code</t>
  </si>
  <si>
    <t>Start</t>
  </si>
  <si>
    <t>End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</si>
  <si>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</si>
  <si>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</si>
  <si>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</si>
  <si>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</si>
  <si>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</si>
  <si>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</si>
  <si>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</si>
  <si>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</si>
  <si>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</si>
  <si>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</si>
  <si>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</si>
  <si>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Attended</t>
  </si>
  <si>
    <t>Step 2: Enter the digit "1" (one) in the "Attended" column below adjacent to sessions attended in full.</t>
  </si>
  <si>
    <t>Step 3: Attach the file to an email message and send to ceus@aacinstitute.org.</t>
  </si>
  <si>
    <t>CEUs earned     (0.1 CEU is earned for every 1.0 hour of instruction)</t>
  </si>
  <si>
    <t>(This means replace "Lastname" with your last name and "Firstname" with your first name.</t>
  </si>
  <si>
    <t>Postal code</t>
  </si>
  <si>
    <t>Total hours of instruction: Conference</t>
  </si>
  <si>
    <t>Total Hours of Conference Workshop Instruction</t>
  </si>
  <si>
    <t>CEUs earned for Conference Workshops</t>
  </si>
  <si>
    <t>Save the file using this file name model: 2018-TATN-Houston-Lastname-Firstname.xls.</t>
  </si>
  <si>
    <t>21st Century Life Skills Program: Supporting Differentiation with Assistive Technology: Part 1</t>
  </si>
  <si>
    <t>In Their Shoes - Simulations</t>
  </si>
  <si>
    <t>June 19-20, 2019</t>
  </si>
  <si>
    <t>TATN Conference 2019 Session Attendance Reporting Form</t>
  </si>
  <si>
    <t>Wednesday June 19, 2019</t>
  </si>
  <si>
    <t>Thursday June 20, 2019</t>
  </si>
  <si>
    <t>Braille, Low Vision, and Speech Access in the Chromebook</t>
  </si>
  <si>
    <t>InCOREporATing Literacy &amp; Play = Participation for All!</t>
  </si>
  <si>
    <t>Nurturing Your Inner CEO with Executive Functioning Supports</t>
  </si>
  <si>
    <t>Using the PAR to Inform Instruction and Decision Making: An Intro to PAR</t>
  </si>
  <si>
    <t>Using Aided Language Stimulation to Promote Literacy (will be repeated in session B)</t>
  </si>
  <si>
    <t>Caption This! Caption That!</t>
  </si>
  <si>
    <t>Creating AT Solutions for Low Incidence Population</t>
  </si>
  <si>
    <t>Accessible Math Instruction for Early Learners</t>
  </si>
  <si>
    <t>Successful Transition to College: AT, Accommodations &amp; Advocacy</t>
  </si>
  <si>
    <t>The SETT Framework: A Steadfast Friend in Changing Times</t>
  </si>
  <si>
    <t>Using Alphabet Books in AAC &amp; Literacy Instruction - Electronic Make &amp; Take</t>
  </si>
  <si>
    <t>Getting to the Core of Core Vocabulary: Returning to the Research</t>
  </si>
  <si>
    <t>Switch Access for Visually Impaired Students with Significant Additional Impairments</t>
  </si>
  <si>
    <t>Breaking Down Barriers to Learning with UDL, AT and AEM</t>
  </si>
  <si>
    <t xml:space="preserve">Personalizing the Reading Experience for All </t>
  </si>
  <si>
    <t>Using the PAR to Inform Instruction and Decision Making: Advanced</t>
  </si>
  <si>
    <t>Using Aided Language Stimulation to Promote Literacy (repeat from session A)</t>
  </si>
  <si>
    <t>Making Math Accessible and the Emergent Math Learner</t>
  </si>
  <si>
    <t>101 Assistive Technology Solutions that Can be Made in Minute</t>
  </si>
  <si>
    <t>Culturally Responsive Teaching and Assistive Technology Services</t>
  </si>
  <si>
    <t>Google Apps, Extensions &amp; Add Ons-Your Essential Toolkit for Diverse Learners</t>
  </si>
  <si>
    <t>Accessible On-line and Modified Curriculum for Students with Significant, Multiple Disabilities</t>
  </si>
  <si>
    <t>"Write" On! A Continuum of Writing Supports for All</t>
  </si>
  <si>
    <t>Student Data Privacy &amp; Assistive Technologies</t>
  </si>
  <si>
    <t>Involving Classroom Teachers and Paraprofessionals in AAC Implementation</t>
  </si>
  <si>
    <t>The Partnership of UDL &amp; AT</t>
  </si>
  <si>
    <t>Customize curriculum/tests into accessible UDL format for all learning styles using Kurzweil 3000</t>
  </si>
  <si>
    <t>Implementing Communication for English and Bilingual Communicators</t>
  </si>
  <si>
    <t>TechTalk: Using Apps to Transform Transition</t>
  </si>
  <si>
    <t>AT for Students with Visual and Other Impairments</t>
  </si>
  <si>
    <t>Create Meaningful Opportunities for Communication with CoreVoice and Alexa</t>
  </si>
  <si>
    <t>Gamification of Education for BVI Students based Core &amp; Expanded Core and each student’s IEP.</t>
  </si>
  <si>
    <t>You want me to do WHAT with that thing?</t>
  </si>
  <si>
    <t>Maximize Your Social Media Reach with #a11y (accessibility)!</t>
  </si>
  <si>
    <t>AAC by the Numbers</t>
  </si>
  <si>
    <t>Boardmaker Activities To Go:  Free Resources to Jump Start Teaching and Maximize Learning!</t>
  </si>
  <si>
    <t>DATA Analytics, Braille innovations</t>
  </si>
  <si>
    <t>Make Math Digital!  Come See How!</t>
  </si>
  <si>
    <t>Affordable, Portable, Speech Supported Magnification and Screen Reading for EVERY Setting</t>
  </si>
  <si>
    <t>The Latest Tools and Extensions for Google that Power Learning: Snap&amp;Read, Quizbot, and uPAR</t>
  </si>
  <si>
    <t>Augmented Classroom Communication</t>
  </si>
  <si>
    <t>ACCESS FOR ALL: Using Microsoft Tools and Accessibility Features to Implement Reading Accommodations</t>
  </si>
  <si>
    <t>Nudges, Gamification, and Building a Communicating Classroom:  a case study for helping teachers, para-educators, and more use communication interventions in the classroom throughout the day</t>
  </si>
  <si>
    <t>AAC Devices in the Classroom : 50 Ideas in 50 minutes</t>
  </si>
  <si>
    <t>Bookshare Wants YOU to Provide FREE Accessible Text to Your Students!</t>
  </si>
  <si>
    <t>The Power of Student-Led Tech Crews</t>
  </si>
  <si>
    <t>Who Needs a Reservation When You Can Get Core Vocab To Go!</t>
  </si>
  <si>
    <t>Turning it in on Time: Accessing, Editing, and Submitting Assignments with Adaptive Technology for Students with Low Vision</t>
  </si>
  <si>
    <t>Literacy in a Digital Age</t>
  </si>
  <si>
    <t>Using Braille Tech Tools to Maximize Productivity: Opening the Braille Tech Tool Box</t>
  </si>
  <si>
    <t>The Latest Tools and Extensions for Google that Power Learning: Co:Writer</t>
  </si>
  <si>
    <t>STAAR-Alt Helper for the Low Incidence Classroom</t>
  </si>
  <si>
    <t>True Confessions Of An AAC Parent</t>
  </si>
  <si>
    <t xml:space="preserve">"Low-Tech Assistive Technology Options for Written Production and Communication in the Classroom." </t>
  </si>
  <si>
    <t>Meet Your AIM Initiatives FREE with Dolphin’s EasyConverter Express and EasyReader Apps</t>
  </si>
  <si>
    <t>Let’s Talk Curriculum for your classes!</t>
  </si>
  <si>
    <t>Prepare Students With Accommodations for STAAR Online - Come See How Kurzweil Can Help!</t>
  </si>
  <si>
    <t>Focusing on the "Communication" in Augmentative Communication</t>
  </si>
  <si>
    <t>Nursery Rhymes Assistive Technology Style (Part 1)</t>
  </si>
  <si>
    <t>AT in the Active Learning Classroom: Beyond the BIGmack</t>
  </si>
  <si>
    <t>Intentional design-Developing accessible instructional materials</t>
  </si>
  <si>
    <t>Teaming for Success! Working Together to Support Student Communication</t>
  </si>
  <si>
    <t>Getting to Yes: Ways to Increase Exposure and Interest in Assistive Technology Supports</t>
  </si>
  <si>
    <t xml:space="preserve">OATECA Functional Skills Assessment and Curriculum </t>
  </si>
  <si>
    <t xml:space="preserve">Exploring the Possibilities of PRC access options: Look and NuPoint  </t>
  </si>
  <si>
    <t>Deliberating and Documenting AT and AEM in the IEP</t>
  </si>
  <si>
    <t>Behavior: Misconception or Interpretation - Sensory Based Program to Increase Time on Task and Classroom Performance</t>
  </si>
  <si>
    <t>Nursery Rhymes Assistive Technology Style (Part 2)</t>
  </si>
  <si>
    <t>ALL ABOARD! All Students Learn and Communicate</t>
  </si>
  <si>
    <t>The Legal Framework: Your Fast Lane to Special Education Law</t>
  </si>
  <si>
    <t>Give Them A Voice: Assistive Technology with Meaning</t>
  </si>
  <si>
    <t>Assistive Technology Supports for Executive Functioning Challenges</t>
  </si>
  <si>
    <t>How to Help</t>
  </si>
  <si>
    <t>21st Century Life Skills Program: Supporting Differentiation with Assistive Technology: Part 2</t>
  </si>
  <si>
    <t>A Mile in Their Shoes: Reading, Writing, and Assistive Technology</t>
  </si>
  <si>
    <t xml:space="preserve"> What Really Matters in Your SpED Literacy Curriculum?</t>
  </si>
  <si>
    <t>We've Come a Long Way Baby!: Twenty-Five Years of AT Progress in Texas Schools</t>
  </si>
  <si>
    <t>Language Rich Immersion</t>
  </si>
  <si>
    <t>AAC Institute 1100 Washington Ave Suite 317 Carnegie, PA 15106</t>
  </si>
  <si>
    <t>Total Hours for Wednesday</t>
  </si>
  <si>
    <t>Total Hours for Thursday</t>
  </si>
  <si>
    <t>Enter "1"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</si>
</sst>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0.0"/>
  </numFmts>
  <fonts count="18" x14ac:knownFonts="1">
    <font>
      <sz val="10"/>
      <name val="Arial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</font>
    <font>
      <b/>
      <u/>
      <sz val="16"/>
      <name val="Arial"/>
      <family val="2"/>
    </font>
    <font>
      <b/>
      <u/>
      <sz val="12"/>
      <name val="Arial"/>
      <family val="2"/>
    </font>
    <font>
      <b/>
      <sz val="11"/>
      <name val="Times New Roman"/>
      <family val="1"/>
    </font>
    <font>
      <sz val="16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2"/>
      <name val="Verdana"/>
      <family val="2"/>
    </font>
    <font>
      <sz val="11"/>
      <name val="Arial"/>
      <family val="2"/>
    </font>
    <font>
      <b/>
      <u/>
      <sz val="11"/>
      <name val="Arial"/>
      <family val="2"/>
    </font>
    <font>
      <b/>
      <u/>
      <sz val="18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sz val="14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31"/>
      </right>
      <top/>
      <bottom style="thin">
        <color indexed="31"/>
      </bottom>
      <diagonal/>
    </border>
    <border>
      <left style="thin">
        <color indexed="64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31"/>
      </right>
      <top/>
      <bottom style="thin">
        <color indexed="31"/>
      </bottom>
      <diagonal/>
    </border>
    <border>
      <left style="thin">
        <color indexed="31"/>
      </left>
      <right style="thin">
        <color indexed="31"/>
      </right>
      <top/>
      <bottom style="thin">
        <color indexed="31"/>
      </bottom>
      <diagonal/>
    </border>
  </borders>
  <cellStyleXfs count="2">
    <xf numFmtId="0" fontId="0" fillId="0" borderId="0"/>
    <xf numFmtId="0" fontId="3" fillId="0" borderId="0"/>
  </cellStyleXfs>
  <cellXfs count="12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4" fillId="0" borderId="0" xfId="0" applyFont="1"/>
    <xf numFmtId="165" fontId="0" fillId="0" borderId="0" xfId="0" applyNumberFormat="1"/>
    <xf numFmtId="164" fontId="0" fillId="0" borderId="0" xfId="0" applyNumberFormat="1" applyBorder="1" applyAlignment="1">
      <alignment horizontal="center"/>
    </xf>
    <xf numFmtId="0" fontId="5" fillId="3" borderId="0" xfId="0" applyFont="1" applyFill="1"/>
    <xf numFmtId="0" fontId="5" fillId="4" borderId="0" xfId="0" applyFont="1" applyFill="1"/>
    <xf numFmtId="164" fontId="2" fillId="0" borderId="2" xfId="0" applyNumberFormat="1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7" fillId="5" borderId="0" xfId="0" applyFont="1" applyFill="1" applyAlignment="1">
      <alignment horizontal="center"/>
    </xf>
    <xf numFmtId="49" fontId="9" fillId="6" borderId="0" xfId="0" applyNumberFormat="1" applyFont="1" applyFill="1"/>
    <xf numFmtId="0" fontId="9" fillId="6" borderId="0" xfId="0" applyFont="1" applyFill="1"/>
    <xf numFmtId="165" fontId="9" fillId="0" borderId="0" xfId="0" applyNumberFormat="1" applyFont="1"/>
    <xf numFmtId="0" fontId="9" fillId="0" borderId="0" xfId="0" applyFont="1"/>
    <xf numFmtId="0" fontId="10" fillId="6" borderId="0" xfId="0" applyFont="1" applyFill="1"/>
    <xf numFmtId="0" fontId="9" fillId="7" borderId="0" xfId="0" applyFont="1" applyFill="1"/>
    <xf numFmtId="0" fontId="9" fillId="5" borderId="0" xfId="0" applyFont="1" applyFill="1"/>
    <xf numFmtId="0" fontId="9" fillId="8" borderId="0" xfId="0" applyFont="1" applyFill="1"/>
    <xf numFmtId="0" fontId="9" fillId="9" borderId="0" xfId="0" applyFont="1" applyFill="1"/>
    <xf numFmtId="0" fontId="9" fillId="10" borderId="0" xfId="0" applyFont="1" applyFill="1"/>
    <xf numFmtId="0" fontId="9" fillId="3" borderId="0" xfId="0" applyFont="1" applyFill="1"/>
    <xf numFmtId="0" fontId="9" fillId="11" borderId="0" xfId="0" applyFont="1" applyFill="1"/>
    <xf numFmtId="0" fontId="9" fillId="12" borderId="0" xfId="0" applyFont="1" applyFill="1"/>
    <xf numFmtId="0" fontId="9" fillId="0" borderId="0" xfId="0" applyFont="1" applyFill="1"/>
    <xf numFmtId="0" fontId="9" fillId="0" borderId="9" xfId="0" applyFont="1" applyFill="1" applyBorder="1"/>
    <xf numFmtId="0" fontId="9" fillId="0" borderId="10" xfId="0" applyFont="1" applyFill="1" applyBorder="1"/>
    <xf numFmtId="0" fontId="0" fillId="0" borderId="0" xfId="0" applyFill="1"/>
    <xf numFmtId="0" fontId="0" fillId="0" borderId="0" xfId="0" applyFill="1" applyAlignment="1">
      <alignment horizontal="center"/>
    </xf>
    <xf numFmtId="0" fontId="7" fillId="0" borderId="0" xfId="0" applyFont="1" applyFill="1" applyAlignment="1">
      <alignment horizontal="center"/>
    </xf>
    <xf numFmtId="0" fontId="4" fillId="0" borderId="0" xfId="0" applyFont="1" applyFill="1"/>
    <xf numFmtId="0" fontId="6" fillId="0" borderId="0" xfId="0" applyFont="1" applyFill="1" applyAlignment="1">
      <alignment horizontal="center" vertical="center"/>
    </xf>
    <xf numFmtId="0" fontId="5" fillId="0" borderId="0" xfId="0" applyFont="1" applyFill="1"/>
    <xf numFmtId="0" fontId="3" fillId="0" borderId="0" xfId="0" applyFont="1" applyFill="1"/>
    <xf numFmtId="2" fontId="4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2" fontId="2" fillId="0" borderId="0" xfId="0" applyNumberFormat="1" applyFont="1" applyFill="1" applyAlignment="1">
      <alignment horizontal="center"/>
    </xf>
    <xf numFmtId="2" fontId="0" fillId="0" borderId="0" xfId="0" applyNumberFormat="1"/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Fill="1" applyAlignment="1">
      <alignment horizontal="center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 vertical="center"/>
    </xf>
    <xf numFmtId="0" fontId="12" fillId="0" borderId="0" xfId="0" applyFont="1" applyAlignment="1">
      <alignment horizontal="left"/>
    </xf>
    <xf numFmtId="15" fontId="8" fillId="0" borderId="0" xfId="0" applyNumberFormat="1" applyFont="1" applyAlignment="1">
      <alignment horizontal="left"/>
    </xf>
    <xf numFmtId="0" fontId="5" fillId="14" borderId="0" xfId="0" applyFont="1" applyFill="1" applyAlignment="1">
      <alignment horizontal="center"/>
    </xf>
    <xf numFmtId="164" fontId="5" fillId="14" borderId="3" xfId="0" applyNumberFormat="1" applyFont="1" applyFill="1" applyBorder="1" applyAlignment="1">
      <alignment horizontal="center"/>
    </xf>
    <xf numFmtId="164" fontId="5" fillId="14" borderId="2" xfId="0" applyNumberFormat="1" applyFont="1" applyFill="1" applyBorder="1" applyAlignment="1">
      <alignment horizontal="center"/>
    </xf>
    <xf numFmtId="0" fontId="5" fillId="14" borderId="0" xfId="0" applyFont="1" applyFill="1"/>
    <xf numFmtId="2" fontId="5" fillId="14" borderId="0" xfId="0" applyNumberFormat="1" applyFont="1" applyFill="1" applyAlignment="1">
      <alignment horizontal="center"/>
    </xf>
    <xf numFmtId="0" fontId="16" fillId="14" borderId="0" xfId="0" applyFont="1" applyFill="1" applyAlignment="1">
      <alignment horizontal="left"/>
    </xf>
    <xf numFmtId="0" fontId="16" fillId="14" borderId="0" xfId="0" applyFont="1" applyFill="1" applyAlignment="1">
      <alignment horizontal="center"/>
    </xf>
    <xf numFmtId="164" fontId="16" fillId="14" borderId="3" xfId="0" applyNumberFormat="1" applyFont="1" applyFill="1" applyBorder="1" applyAlignment="1">
      <alignment horizontal="center"/>
    </xf>
    <xf numFmtId="164" fontId="16" fillId="14" borderId="2" xfId="0" applyNumberFormat="1" applyFont="1" applyFill="1" applyBorder="1" applyAlignment="1">
      <alignment horizontal="center"/>
    </xf>
    <xf numFmtId="0" fontId="16" fillId="14" borderId="0" xfId="0" applyFont="1" applyFill="1"/>
    <xf numFmtId="2" fontId="16" fillId="14" borderId="0" xfId="0" applyNumberFormat="1" applyFont="1" applyFill="1" applyAlignment="1">
      <alignment horizontal="center"/>
    </xf>
    <xf numFmtId="0" fontId="15" fillId="14" borderId="0" xfId="0" applyFont="1" applyFill="1" applyAlignment="1">
      <alignment horizontal="left"/>
    </xf>
    <xf numFmtId="164" fontId="16" fillId="14" borderId="0" xfId="0" applyNumberFormat="1" applyFont="1" applyFill="1"/>
    <xf numFmtId="0" fontId="17" fillId="0" borderId="0" xfId="0" applyFont="1" applyAlignment="1">
      <alignment horizontal="left"/>
    </xf>
    <xf numFmtId="164" fontId="17" fillId="0" borderId="0" xfId="0" applyNumberFormat="1" applyFont="1" applyBorder="1" applyAlignment="1">
      <alignment horizontal="center"/>
    </xf>
    <xf numFmtId="0" fontId="15" fillId="0" borderId="0" xfId="0" applyFont="1"/>
    <xf numFmtId="0" fontId="17" fillId="0" borderId="0" xfId="0" applyFont="1"/>
    <xf numFmtId="0" fontId="15" fillId="0" borderId="1" xfId="0" applyFont="1" applyBorder="1" applyAlignment="1">
      <alignment horizontal="center"/>
    </xf>
    <xf numFmtId="164" fontId="15" fillId="0" borderId="1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2" fontId="17" fillId="0" borderId="1" xfId="0" applyNumberFormat="1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1" xfId="1" applyNumberFormat="1" applyFont="1" applyBorder="1" applyAlignment="1">
      <alignment horizontal="center"/>
    </xf>
    <xf numFmtId="0" fontId="17" fillId="13" borderId="1" xfId="0" applyFont="1" applyFill="1" applyBorder="1" applyAlignment="1">
      <alignment horizontal="center"/>
    </xf>
    <xf numFmtId="164" fontId="17" fillId="0" borderId="1" xfId="0" applyNumberFormat="1" applyFont="1" applyBorder="1" applyAlignment="1">
      <alignment horizontal="center"/>
    </xf>
    <xf numFmtId="49" fontId="17" fillId="0" borderId="1" xfId="0" applyNumberFormat="1" applyFont="1" applyBorder="1" applyAlignment="1">
      <alignment vertical="top"/>
    </xf>
    <xf numFmtId="0" fontId="17" fillId="2" borderId="1" xfId="0" applyFont="1" applyFill="1" applyBorder="1" applyAlignment="1">
      <alignment horizontal="center"/>
    </xf>
    <xf numFmtId="0" fontId="17" fillId="0" borderId="1" xfId="0" applyNumberFormat="1" applyFont="1" applyFill="1" applyBorder="1" applyAlignment="1">
      <alignment horizontal="center"/>
    </xf>
    <xf numFmtId="0" fontId="15" fillId="13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18" fontId="17" fillId="0" borderId="1" xfId="0" applyNumberFormat="1" applyFont="1" applyBorder="1"/>
    <xf numFmtId="0" fontId="17" fillId="0" borderId="1" xfId="1" applyNumberFormat="1" applyFont="1" applyFill="1" applyBorder="1" applyAlignment="1">
      <alignment horizontal="center"/>
    </xf>
    <xf numFmtId="0" fontId="17" fillId="6" borderId="1" xfId="0" applyFont="1" applyFill="1" applyBorder="1" applyAlignment="1">
      <alignment horizontal="center"/>
    </xf>
    <xf numFmtId="164" fontId="17" fillId="6" borderId="1" xfId="0" applyNumberFormat="1" applyFont="1" applyFill="1" applyBorder="1" applyAlignment="1">
      <alignment horizontal="center"/>
    </xf>
    <xf numFmtId="0" fontId="15" fillId="15" borderId="1" xfId="0" applyFont="1" applyFill="1" applyBorder="1" applyAlignment="1">
      <alignment horizontal="center"/>
    </xf>
    <xf numFmtId="0" fontId="17" fillId="15" borderId="1" xfId="0" applyFont="1" applyFill="1" applyBorder="1" applyAlignment="1">
      <alignment horizontal="center"/>
    </xf>
    <xf numFmtId="2" fontId="17" fillId="15" borderId="1" xfId="0" applyNumberFormat="1" applyFont="1" applyFill="1" applyBorder="1" applyAlignment="1">
      <alignment horizontal="center"/>
    </xf>
    <xf numFmtId="164" fontId="17" fillId="0" borderId="1" xfId="0" applyNumberFormat="1" applyFont="1" applyFill="1" applyBorder="1" applyAlignment="1">
      <alignment horizontal="center"/>
    </xf>
    <xf numFmtId="49" fontId="17" fillId="0" borderId="1" xfId="0" applyNumberFormat="1" applyFont="1" applyFill="1" applyBorder="1" applyAlignment="1">
      <alignment vertical="top"/>
    </xf>
    <xf numFmtId="18" fontId="17" fillId="0" borderId="1" xfId="0" applyNumberFormat="1" applyFont="1" applyFill="1" applyBorder="1" applyAlignment="1">
      <alignment horizontal="center"/>
    </xf>
    <xf numFmtId="165" fontId="17" fillId="0" borderId="1" xfId="0" applyNumberFormat="1" applyFont="1" applyBorder="1" applyAlignment="1">
      <alignment horizontal="center"/>
    </xf>
    <xf numFmtId="165" fontId="15" fillId="0" borderId="1" xfId="0" applyNumberFormat="1" applyFont="1" applyBorder="1" applyAlignment="1">
      <alignment horizontal="center"/>
    </xf>
    <xf numFmtId="18" fontId="17" fillId="0" borderId="1" xfId="0" applyNumberFormat="1" applyFont="1" applyFill="1" applyBorder="1"/>
    <xf numFmtId="49" fontId="15" fillId="15" borderId="1" xfId="0" applyNumberFormat="1" applyFont="1" applyFill="1" applyBorder="1" applyAlignment="1">
      <alignment horizontal="right" vertical="top"/>
    </xf>
    <xf numFmtId="0" fontId="15" fillId="15" borderId="4" xfId="0" applyFont="1" applyFill="1" applyBorder="1" applyAlignment="1">
      <alignment horizontal="center"/>
    </xf>
    <xf numFmtId="164" fontId="15" fillId="15" borderId="0" xfId="0" applyNumberFormat="1" applyFont="1" applyFill="1" applyBorder="1" applyAlignment="1">
      <alignment horizontal="center"/>
    </xf>
    <xf numFmtId="0" fontId="15" fillId="15" borderId="8" xfId="0" applyFont="1" applyFill="1" applyBorder="1" applyAlignment="1">
      <alignment horizontal="center"/>
    </xf>
    <xf numFmtId="0" fontId="15" fillId="15" borderId="0" xfId="0" applyFont="1" applyFill="1" applyAlignment="1">
      <alignment horizontal="right"/>
    </xf>
    <xf numFmtId="0" fontId="15" fillId="15" borderId="7" xfId="0" applyFont="1" applyFill="1" applyBorder="1" applyAlignment="1">
      <alignment horizontal="right"/>
    </xf>
    <xf numFmtId="0" fontId="15" fillId="15" borderId="1" xfId="0" applyFont="1" applyFill="1" applyBorder="1" applyAlignment="1">
      <alignment horizontal="right"/>
    </xf>
    <xf numFmtId="0" fontId="15" fillId="2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7" fillId="14" borderId="1" xfId="1" applyNumberFormat="1" applyFont="1" applyFill="1" applyBorder="1" applyAlignment="1">
      <alignment horizontal="center"/>
    </xf>
    <xf numFmtId="164" fontId="17" fillId="14" borderId="1" xfId="0" applyNumberFormat="1" applyFont="1" applyFill="1" applyBorder="1" applyAlignment="1">
      <alignment horizontal="center"/>
    </xf>
    <xf numFmtId="49" fontId="17" fillId="14" borderId="1" xfId="0" applyNumberFormat="1" applyFont="1" applyFill="1" applyBorder="1" applyAlignment="1">
      <alignment vertical="top"/>
    </xf>
    <xf numFmtId="165" fontId="17" fillId="14" borderId="1" xfId="0" applyNumberFormat="1" applyFont="1" applyFill="1" applyBorder="1" applyAlignment="1">
      <alignment horizontal="center"/>
    </xf>
    <xf numFmtId="0" fontId="17" fillId="14" borderId="1" xfId="0" applyFont="1" applyFill="1" applyBorder="1" applyAlignment="1">
      <alignment horizontal="center"/>
    </xf>
    <xf numFmtId="18" fontId="17" fillId="14" borderId="1" xfId="0" applyNumberFormat="1" applyFont="1" applyFill="1" applyBorder="1"/>
    <xf numFmtId="49" fontId="17" fillId="0" borderId="1" xfId="0" applyNumberFormat="1" applyFont="1" applyBorder="1" applyAlignment="1">
      <alignment vertical="top" wrapText="1"/>
    </xf>
    <xf numFmtId="49" fontId="17" fillId="0" borderId="1" xfId="0" applyNumberFormat="1" applyFont="1" applyFill="1" applyBorder="1" applyAlignment="1">
      <alignment vertical="top" wrapText="1"/>
    </xf>
    <xf numFmtId="49" fontId="17" fillId="14" borderId="1" xfId="0" applyNumberFormat="1" applyFont="1" applyFill="1" applyBorder="1" applyAlignment="1">
      <alignment vertical="top" wrapText="1"/>
    </xf>
    <xf numFmtId="165" fontId="15" fillId="0" borderId="0" xfId="0" applyNumberFormat="1" applyFont="1" applyFill="1" applyAlignment="1">
      <alignment horizontal="center"/>
    </xf>
    <xf numFmtId="165" fontId="15" fillId="0" borderId="5" xfId="0" applyNumberFormat="1" applyFont="1" applyFill="1" applyBorder="1" applyAlignment="1">
      <alignment horizontal="center"/>
    </xf>
    <xf numFmtId="165" fontId="15" fillId="0" borderId="6" xfId="0" applyNumberFormat="1" applyFont="1" applyFill="1" applyBorder="1" applyAlignment="1">
      <alignment horizontal="center"/>
    </xf>
    <xf numFmtId="165" fontId="15" fillId="0" borderId="0" xfId="0" applyNumberFormat="1" applyFont="1" applyBorder="1" applyAlignment="1">
      <alignment horizontal="center"/>
    </xf>
    <xf numFmtId="0" fontId="17" fillId="2" borderId="0" xfId="0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588"/>
  <sheetViews>
    <sheetView tabSelected="1" zoomScale="70" zoomScaleNormal="70" workbookViewId="0">
      <selection activeCell="A24" sqref="A24:XFD24"/>
    </sheetView>
  </sheetViews>
  <sheetFormatPr defaultColWidth="8.85546875" defaultRowHeight="14.25" x14ac:dyDescent="0.2"/>
  <cols>
    <col min="1" max="1" width="38.42578125" style="49" customWidth="1"/>
    <col min="2" max="2" width="15.28515625" style="1" customWidth="1"/>
    <col min="3" max="3" width="13.5703125" style="14" customWidth="1"/>
    <col min="4" max="4" width="13.7109375" style="13" customWidth="1"/>
    <col min="5" max="5" width="110.85546875" customWidth="1"/>
    <col min="6" max="6" width="10.85546875" style="43" customWidth="1"/>
  </cols>
  <sheetData>
    <row r="1" spans="1:83" s="7" customFormat="1" ht="23.25" x14ac:dyDescent="0.35">
      <c r="A1" s="51" t="s">
        <v>27</v>
      </c>
      <c r="B1" s="52"/>
      <c r="C1" s="52"/>
      <c r="D1" s="52"/>
      <c r="E1" s="52"/>
      <c r="F1" s="42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</row>
    <row r="2" spans="1:83" s="2" customFormat="1" ht="20.25" x14ac:dyDescent="0.3">
      <c r="A2" s="55" t="s">
        <v>26</v>
      </c>
      <c r="B2" s="4"/>
      <c r="C2" s="12"/>
      <c r="D2" s="15"/>
      <c r="E2" s="53" t="s">
        <v>108</v>
      </c>
      <c r="F2" s="43"/>
      <c r="G2" s="39"/>
      <c r="H2" s="35"/>
      <c r="I2" s="39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</row>
    <row r="3" spans="1:83" s="2" customFormat="1" x14ac:dyDescent="0.2">
      <c r="A3" s="49"/>
      <c r="B3" s="4"/>
      <c r="C3" s="16"/>
      <c r="D3" s="15"/>
      <c r="F3" s="44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</row>
    <row r="4" spans="1:83" s="2" customFormat="1" ht="15" x14ac:dyDescent="0.25">
      <c r="A4" s="48"/>
      <c r="B4" s="4"/>
      <c r="C4" s="15"/>
      <c r="D4" s="15"/>
      <c r="F4" s="44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</row>
    <row r="5" spans="1:83" s="2" customFormat="1" ht="15" x14ac:dyDescent="0.25">
      <c r="A5" s="48"/>
      <c r="B5" s="4"/>
      <c r="C5" s="15"/>
      <c r="D5" s="15"/>
      <c r="F5" s="44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</row>
    <row r="6" spans="1:83" s="11" customFormat="1" ht="18" x14ac:dyDescent="0.25">
      <c r="A6" s="61" t="s">
        <v>13</v>
      </c>
      <c r="B6" s="56"/>
      <c r="C6" s="57"/>
      <c r="D6" s="58"/>
      <c r="E6" s="59"/>
      <c r="F6" s="6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</row>
    <row r="7" spans="1:83" s="2" customFormat="1" ht="15" x14ac:dyDescent="0.25">
      <c r="A7" s="54"/>
      <c r="B7" s="4"/>
      <c r="C7" s="15"/>
      <c r="D7" s="15"/>
      <c r="F7" s="44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</row>
    <row r="8" spans="1:83" s="3" customFormat="1" ht="18" x14ac:dyDescent="0.25">
      <c r="A8" s="69" t="s">
        <v>4</v>
      </c>
      <c r="B8" s="121"/>
      <c r="C8" s="121"/>
      <c r="D8" s="120">
        <f>F114</f>
        <v>0</v>
      </c>
      <c r="E8" s="71" t="s">
        <v>20</v>
      </c>
      <c r="F8" s="45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</row>
    <row r="9" spans="1:83" s="3" customFormat="1" ht="18" x14ac:dyDescent="0.25">
      <c r="A9" s="69" t="s">
        <v>5</v>
      </c>
      <c r="B9" s="121"/>
      <c r="C9" s="121"/>
      <c r="D9" s="120">
        <f>D8/10</f>
        <v>0</v>
      </c>
      <c r="E9" s="71" t="s">
        <v>17</v>
      </c>
      <c r="F9" s="45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</row>
    <row r="10" spans="1:83" s="3" customFormat="1" ht="18" x14ac:dyDescent="0.25">
      <c r="A10" s="69" t="s">
        <v>3</v>
      </c>
      <c r="B10" s="121"/>
      <c r="C10" s="121"/>
      <c r="D10" s="70"/>
      <c r="E10" s="72"/>
      <c r="F10" s="45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</row>
    <row r="11" spans="1:83" s="3" customFormat="1" ht="18" x14ac:dyDescent="0.25">
      <c r="A11" s="69" t="s">
        <v>6</v>
      </c>
      <c r="B11" s="121"/>
      <c r="C11" s="121"/>
      <c r="D11" s="70"/>
      <c r="E11" s="72"/>
      <c r="F11" s="45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</row>
    <row r="12" spans="1:83" s="3" customFormat="1" ht="18" x14ac:dyDescent="0.25">
      <c r="A12" s="69" t="s">
        <v>7</v>
      </c>
      <c r="B12" s="121"/>
      <c r="C12" s="121"/>
      <c r="D12" s="70"/>
      <c r="E12" s="72"/>
      <c r="F12" s="45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1"/>
      <c r="CB12" s="41"/>
      <c r="CC12" s="41"/>
      <c r="CD12" s="41"/>
      <c r="CE12" s="41"/>
    </row>
    <row r="13" spans="1:83" s="3" customFormat="1" ht="18" x14ac:dyDescent="0.25">
      <c r="A13" s="69" t="s">
        <v>8</v>
      </c>
      <c r="B13" s="121"/>
      <c r="C13" s="121"/>
      <c r="D13" s="70"/>
      <c r="E13" s="72"/>
      <c r="F13" s="45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/>
      <c r="CC13" s="41"/>
      <c r="CD13" s="41"/>
      <c r="CE13" s="41"/>
    </row>
    <row r="14" spans="1:83" s="3" customFormat="1" ht="18" x14ac:dyDescent="0.25">
      <c r="A14" s="69" t="s">
        <v>9</v>
      </c>
      <c r="B14" s="121"/>
      <c r="C14" s="121"/>
      <c r="D14" s="70"/>
      <c r="E14" s="72"/>
      <c r="F14" s="45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41"/>
    </row>
    <row r="15" spans="1:83" s="3" customFormat="1" ht="18" x14ac:dyDescent="0.25">
      <c r="A15" s="69" t="s">
        <v>19</v>
      </c>
      <c r="B15" s="121"/>
      <c r="C15" s="121"/>
      <c r="D15" s="70"/>
      <c r="E15" s="72"/>
      <c r="F15" s="45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1"/>
      <c r="CC15" s="41"/>
      <c r="CD15" s="41"/>
      <c r="CE15" s="41"/>
    </row>
    <row r="16" spans="1:83" s="3" customFormat="1" ht="18" x14ac:dyDescent="0.25">
      <c r="A16" s="69" t="s">
        <v>12</v>
      </c>
      <c r="B16" s="121"/>
      <c r="C16" s="121"/>
      <c r="D16" s="70"/>
      <c r="E16" s="72"/>
      <c r="F16" s="45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1"/>
    </row>
    <row r="17" spans="1:86" s="3" customFormat="1" ht="18" x14ac:dyDescent="0.25">
      <c r="A17" s="69" t="s">
        <v>10</v>
      </c>
      <c r="B17" s="121"/>
      <c r="C17" s="121"/>
      <c r="D17" s="70"/>
      <c r="E17" s="72"/>
      <c r="F17" s="45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</row>
    <row r="18" spans="1:86" s="3" customFormat="1" ht="18" x14ac:dyDescent="0.25">
      <c r="A18" s="69" t="s">
        <v>11</v>
      </c>
      <c r="B18" s="121"/>
      <c r="C18" s="121"/>
      <c r="D18" s="70"/>
      <c r="E18" s="72"/>
      <c r="F18" s="45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</row>
    <row r="19" spans="1:86" x14ac:dyDescent="0.2">
      <c r="C19" s="9"/>
      <c r="D19" s="9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</row>
    <row r="20" spans="1:86" x14ac:dyDescent="0.2">
      <c r="C20" s="9"/>
      <c r="D20" s="9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</row>
    <row r="21" spans="1:86" s="10" customFormat="1" ht="18" x14ac:dyDescent="0.25">
      <c r="A21" s="61" t="s">
        <v>15</v>
      </c>
      <c r="B21" s="62"/>
      <c r="C21" s="63"/>
      <c r="D21" s="64"/>
      <c r="E21" s="65"/>
      <c r="F21" s="66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</row>
    <row r="22" spans="1:86" s="10" customFormat="1" ht="18" x14ac:dyDescent="0.25">
      <c r="A22" s="67" t="s">
        <v>23</v>
      </c>
      <c r="B22" s="62"/>
      <c r="C22" s="63"/>
      <c r="D22" s="64"/>
      <c r="E22" s="65"/>
      <c r="F22" s="66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</row>
    <row r="23" spans="1:86" s="10" customFormat="1" ht="18" x14ac:dyDescent="0.25">
      <c r="A23" s="67" t="s">
        <v>18</v>
      </c>
      <c r="B23" s="62"/>
      <c r="C23" s="63"/>
      <c r="D23" s="64"/>
      <c r="E23" s="68"/>
      <c r="F23" s="66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</row>
    <row r="24" spans="1:86" s="10" customFormat="1" ht="18" x14ac:dyDescent="0.25">
      <c r="A24" s="61" t="s">
        <v>16</v>
      </c>
      <c r="B24" s="62"/>
      <c r="C24" s="63"/>
      <c r="D24" s="64"/>
      <c r="E24" s="65"/>
      <c r="F24" s="66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</row>
    <row r="25" spans="1:86" s="5" customFormat="1" ht="15" x14ac:dyDescent="0.25">
      <c r="A25" s="50"/>
      <c r="B25" s="6"/>
      <c r="C25" s="17"/>
      <c r="D25" s="17"/>
      <c r="F25" s="46"/>
    </row>
    <row r="26" spans="1:86" x14ac:dyDescent="0.2">
      <c r="C26" s="9"/>
      <c r="D26" s="9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</row>
    <row r="27" spans="1:86" s="1" customFormat="1" ht="26.25" customHeight="1" x14ac:dyDescent="0.25">
      <c r="A27" s="73" t="s">
        <v>0</v>
      </c>
      <c r="B27" s="107" t="s">
        <v>14</v>
      </c>
      <c r="C27" s="74" t="s">
        <v>1</v>
      </c>
      <c r="D27" s="74" t="s">
        <v>2</v>
      </c>
      <c r="E27" s="75" t="s">
        <v>3</v>
      </c>
      <c r="F27" s="7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</row>
    <row r="28" spans="1:86" s="1" customFormat="1" ht="22.5" customHeight="1" x14ac:dyDescent="0.25">
      <c r="A28" s="73"/>
      <c r="B28" s="106" t="s">
        <v>111</v>
      </c>
      <c r="C28" s="74"/>
      <c r="D28" s="74"/>
      <c r="E28" s="75"/>
      <c r="F28" s="7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</row>
    <row r="29" spans="1:86" s="18" customFormat="1" ht="20.25" x14ac:dyDescent="0.3">
      <c r="A29" s="100" t="s">
        <v>28</v>
      </c>
      <c r="B29" s="91"/>
      <c r="C29" s="101"/>
      <c r="D29" s="101"/>
      <c r="E29" s="102"/>
      <c r="F29" s="92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7"/>
      <c r="BS29" s="37"/>
      <c r="BT29" s="37"/>
      <c r="BU29" s="37"/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/>
      <c r="CG29" s="37"/>
      <c r="CH29" s="37"/>
    </row>
    <row r="30" spans="1:86" s="22" customFormat="1" ht="18" x14ac:dyDescent="0.25">
      <c r="A30" s="78">
        <v>78431</v>
      </c>
      <c r="B30" s="82"/>
      <c r="C30" s="80">
        <v>0.35416666666666669</v>
      </c>
      <c r="D30" s="80">
        <v>0.47916666666666669</v>
      </c>
      <c r="E30" s="81" t="s">
        <v>107</v>
      </c>
      <c r="F30" s="96">
        <f>(D30-C30)*B30*24</f>
        <v>0</v>
      </c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</row>
    <row r="31" spans="1:86" s="22" customFormat="1" ht="18" x14ac:dyDescent="0.25">
      <c r="A31" s="78">
        <v>61463</v>
      </c>
      <c r="B31" s="82"/>
      <c r="C31" s="80">
        <v>0.35416666666666669</v>
      </c>
      <c r="D31" s="80">
        <v>0.47916666666666669</v>
      </c>
      <c r="E31" s="81" t="s">
        <v>30</v>
      </c>
      <c r="F31" s="96">
        <f t="shared" ref="F31:F53" si="0">(D31-C31)*B31*24</f>
        <v>0</v>
      </c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</row>
    <row r="32" spans="1:86" s="22" customFormat="1" ht="18" x14ac:dyDescent="0.25">
      <c r="A32" s="78">
        <v>70149</v>
      </c>
      <c r="B32" s="79"/>
      <c r="C32" s="80">
        <v>0.35416666666666669</v>
      </c>
      <c r="D32" s="80">
        <v>0.47916666666666669</v>
      </c>
      <c r="E32" s="81" t="s">
        <v>31</v>
      </c>
      <c r="F32" s="96">
        <f t="shared" si="0"/>
        <v>0</v>
      </c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</row>
    <row r="33" spans="1:86" s="22" customFormat="1" ht="18" x14ac:dyDescent="0.25">
      <c r="A33" s="78">
        <v>60251</v>
      </c>
      <c r="B33" s="79"/>
      <c r="C33" s="80">
        <v>0.35416666666666669</v>
      </c>
      <c r="D33" s="80">
        <v>0.47916666666666669</v>
      </c>
      <c r="E33" s="81" t="s">
        <v>32</v>
      </c>
      <c r="F33" s="96">
        <f t="shared" si="0"/>
        <v>0</v>
      </c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</row>
    <row r="34" spans="1:86" s="22" customFormat="1" ht="18" x14ac:dyDescent="0.25">
      <c r="A34" s="78">
        <v>63281</v>
      </c>
      <c r="B34" s="82"/>
      <c r="C34" s="80">
        <v>0.35416666666666669</v>
      </c>
      <c r="D34" s="80">
        <v>0.47916666666666669</v>
      </c>
      <c r="E34" s="81" t="s">
        <v>33</v>
      </c>
      <c r="F34" s="96">
        <f t="shared" si="0"/>
        <v>0</v>
      </c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</row>
    <row r="35" spans="1:86" s="22" customFormat="1" ht="18" x14ac:dyDescent="0.25">
      <c r="A35" s="78">
        <v>69038</v>
      </c>
      <c r="B35" s="82"/>
      <c r="C35" s="80">
        <v>0.35416666666666669</v>
      </c>
      <c r="D35" s="80">
        <v>0.47916666666666669</v>
      </c>
      <c r="E35" s="81" t="s">
        <v>34</v>
      </c>
      <c r="F35" s="96">
        <f t="shared" si="0"/>
        <v>0</v>
      </c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</row>
    <row r="36" spans="1:86" s="22" customFormat="1" ht="18" x14ac:dyDescent="0.25">
      <c r="A36" s="78">
        <v>63685</v>
      </c>
      <c r="B36" s="82"/>
      <c r="C36" s="80">
        <v>0.35416666666666669</v>
      </c>
      <c r="D36" s="80">
        <v>0.47916666666666669</v>
      </c>
      <c r="E36" s="81" t="s">
        <v>35</v>
      </c>
      <c r="F36" s="96">
        <f t="shared" si="0"/>
        <v>0</v>
      </c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</row>
    <row r="37" spans="1:86" s="25" customFormat="1" ht="18" x14ac:dyDescent="0.25">
      <c r="A37" s="83">
        <v>60958</v>
      </c>
      <c r="B37" s="84"/>
      <c r="C37" s="80">
        <v>0.35416666666666669</v>
      </c>
      <c r="D37" s="80">
        <v>0.47916666666666669</v>
      </c>
      <c r="E37" s="81" t="s">
        <v>36</v>
      </c>
      <c r="F37" s="96">
        <f t="shared" si="0"/>
        <v>0</v>
      </c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</row>
    <row r="38" spans="1:86" s="25" customFormat="1" ht="18" x14ac:dyDescent="0.25">
      <c r="A38" s="83">
        <v>61766</v>
      </c>
      <c r="B38" s="84"/>
      <c r="C38" s="80">
        <v>0.35416666666666669</v>
      </c>
      <c r="D38" s="80">
        <v>0.47916666666666669</v>
      </c>
      <c r="E38" s="81" t="s">
        <v>37</v>
      </c>
      <c r="F38" s="96">
        <f t="shared" si="0"/>
        <v>0</v>
      </c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</row>
    <row r="39" spans="1:86" s="22" customFormat="1" ht="18" x14ac:dyDescent="0.25">
      <c r="A39" s="78">
        <v>64291</v>
      </c>
      <c r="B39" s="82"/>
      <c r="C39" s="80">
        <v>0.35416666666666669</v>
      </c>
      <c r="D39" s="80">
        <v>0.47916666666666669</v>
      </c>
      <c r="E39" s="81" t="s">
        <v>38</v>
      </c>
      <c r="F39" s="96">
        <f t="shared" si="0"/>
        <v>0</v>
      </c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/>
      <c r="CG39" s="32"/>
      <c r="CH39" s="32"/>
    </row>
    <row r="40" spans="1:86" s="22" customFormat="1" ht="18" x14ac:dyDescent="0.25">
      <c r="A40" s="78">
        <v>67927</v>
      </c>
      <c r="B40" s="82"/>
      <c r="C40" s="80">
        <v>0.35416666666666669</v>
      </c>
      <c r="D40" s="80">
        <v>0.47916666666666669</v>
      </c>
      <c r="E40" s="81" t="s">
        <v>39</v>
      </c>
      <c r="F40" s="96">
        <f t="shared" si="0"/>
        <v>0</v>
      </c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</row>
    <row r="41" spans="1:86" s="22" customFormat="1" ht="18" x14ac:dyDescent="0.25">
      <c r="A41" s="78">
        <v>60554</v>
      </c>
      <c r="B41" s="82"/>
      <c r="C41" s="80">
        <v>0.35416666666666669</v>
      </c>
      <c r="D41" s="80">
        <v>0.47916666666666669</v>
      </c>
      <c r="E41" s="81" t="s">
        <v>40</v>
      </c>
      <c r="F41" s="96">
        <f t="shared" si="0"/>
        <v>0</v>
      </c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</row>
    <row r="42" spans="1:86" s="22" customFormat="1" ht="18" x14ac:dyDescent="0.25">
      <c r="A42" s="108">
        <v>78330</v>
      </c>
      <c r="B42" s="82"/>
      <c r="C42" s="109">
        <v>0.54166666666666663</v>
      </c>
      <c r="D42" s="109">
        <v>0.66666666666666663</v>
      </c>
      <c r="E42" s="110" t="s">
        <v>41</v>
      </c>
      <c r="F42" s="111">
        <f t="shared" si="0"/>
        <v>0</v>
      </c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/>
      <c r="CG42" s="32"/>
      <c r="CH42" s="32"/>
    </row>
    <row r="43" spans="1:86" s="22" customFormat="1" ht="18" x14ac:dyDescent="0.25">
      <c r="A43" s="78">
        <v>61564</v>
      </c>
      <c r="B43" s="82"/>
      <c r="C43" s="93">
        <v>0.54166666666666663</v>
      </c>
      <c r="D43" s="93">
        <v>0.66666666666666663</v>
      </c>
      <c r="E43" s="94" t="s">
        <v>42</v>
      </c>
      <c r="F43" s="96">
        <f t="shared" si="0"/>
        <v>0</v>
      </c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  <c r="CG43" s="32"/>
      <c r="CH43" s="32"/>
    </row>
    <row r="44" spans="1:86" s="22" customFormat="1" ht="18" x14ac:dyDescent="0.25">
      <c r="A44" s="78">
        <v>68331</v>
      </c>
      <c r="B44" s="82"/>
      <c r="C44" s="93">
        <v>0.54166666666666663</v>
      </c>
      <c r="D44" s="93">
        <v>0.66666666666666663</v>
      </c>
      <c r="E44" s="94" t="s">
        <v>43</v>
      </c>
      <c r="F44" s="96">
        <f t="shared" si="0"/>
        <v>0</v>
      </c>
    </row>
    <row r="45" spans="1:86" s="22" customFormat="1" ht="18" x14ac:dyDescent="0.25">
      <c r="A45" s="78">
        <v>60049</v>
      </c>
      <c r="B45" s="82"/>
      <c r="C45" s="93">
        <v>0.54166666666666663</v>
      </c>
      <c r="D45" s="93">
        <v>0.66666666666666663</v>
      </c>
      <c r="E45" s="94" t="s">
        <v>44</v>
      </c>
      <c r="F45" s="96">
        <f t="shared" si="0"/>
        <v>0</v>
      </c>
    </row>
    <row r="46" spans="1:86" s="22" customFormat="1" ht="18" x14ac:dyDescent="0.25">
      <c r="A46" s="78">
        <v>63382</v>
      </c>
      <c r="B46" s="82"/>
      <c r="C46" s="93">
        <v>0.54166666666666663</v>
      </c>
      <c r="D46" s="93">
        <v>0.66666666666666663</v>
      </c>
      <c r="E46" s="94" t="s">
        <v>45</v>
      </c>
      <c r="F46" s="96">
        <f t="shared" si="0"/>
        <v>0</v>
      </c>
    </row>
    <row r="47" spans="1:86" s="22" customFormat="1" ht="18" x14ac:dyDescent="0.25">
      <c r="A47" s="78">
        <v>68937</v>
      </c>
      <c r="B47" s="82"/>
      <c r="C47" s="93">
        <v>0.54166666666666663</v>
      </c>
      <c r="D47" s="93">
        <v>0.66666666666666663</v>
      </c>
      <c r="E47" s="94" t="s">
        <v>46</v>
      </c>
      <c r="F47" s="96">
        <f t="shared" si="0"/>
        <v>0</v>
      </c>
    </row>
    <row r="48" spans="1:86" s="22" customFormat="1" ht="18" x14ac:dyDescent="0.25">
      <c r="A48" s="78">
        <v>63584</v>
      </c>
      <c r="B48" s="82"/>
      <c r="C48" s="93">
        <v>0.54166666666666663</v>
      </c>
      <c r="D48" s="93">
        <v>0.66666666666666663</v>
      </c>
      <c r="E48" s="94" t="s">
        <v>47</v>
      </c>
      <c r="F48" s="96">
        <f t="shared" si="0"/>
        <v>0</v>
      </c>
    </row>
    <row r="49" spans="1:98" s="22" customFormat="1" ht="18" x14ac:dyDescent="0.25">
      <c r="A49" s="78">
        <v>60756</v>
      </c>
      <c r="B49" s="82"/>
      <c r="C49" s="93">
        <v>0.54166666666666663</v>
      </c>
      <c r="D49" s="93">
        <v>0.66666666666666663</v>
      </c>
      <c r="E49" s="94" t="s">
        <v>48</v>
      </c>
      <c r="F49" s="96">
        <f t="shared" si="0"/>
        <v>0</v>
      </c>
    </row>
    <row r="50" spans="1:98" s="22" customFormat="1" ht="18" x14ac:dyDescent="0.25">
      <c r="A50" s="78">
        <v>62978</v>
      </c>
      <c r="B50" s="82"/>
      <c r="C50" s="93">
        <v>0.54166666666666663</v>
      </c>
      <c r="D50" s="93">
        <v>0.66666666666666663</v>
      </c>
      <c r="E50" s="94" t="s">
        <v>49</v>
      </c>
      <c r="F50" s="96">
        <f t="shared" si="0"/>
        <v>0</v>
      </c>
    </row>
    <row r="51" spans="1:98" s="22" customFormat="1" ht="18" x14ac:dyDescent="0.25">
      <c r="A51" s="78">
        <v>64594</v>
      </c>
      <c r="B51" s="82"/>
      <c r="C51" s="93">
        <v>0.54166666666666663</v>
      </c>
      <c r="D51" s="93">
        <v>0.66666666666666663</v>
      </c>
      <c r="E51" s="94" t="s">
        <v>50</v>
      </c>
      <c r="F51" s="96">
        <f t="shared" si="0"/>
        <v>0</v>
      </c>
    </row>
    <row r="52" spans="1:98" s="22" customFormat="1" ht="18" x14ac:dyDescent="0.25">
      <c r="A52" s="78">
        <v>60453</v>
      </c>
      <c r="B52" s="82"/>
      <c r="C52" s="95">
        <v>0.54166666666666663</v>
      </c>
      <c r="D52" s="95">
        <v>0.66666666666666663</v>
      </c>
      <c r="E52" s="94" t="s">
        <v>51</v>
      </c>
      <c r="F52" s="96">
        <f t="shared" si="0"/>
        <v>0</v>
      </c>
    </row>
    <row r="53" spans="1:98" s="22" customFormat="1" ht="18" x14ac:dyDescent="0.25">
      <c r="A53" s="78">
        <v>69947</v>
      </c>
      <c r="B53" s="82"/>
      <c r="C53" s="95">
        <v>0.54166666666666663</v>
      </c>
      <c r="D53" s="95">
        <v>0.66666666666666663</v>
      </c>
      <c r="E53" s="94" t="s">
        <v>52</v>
      </c>
      <c r="F53" s="96">
        <f t="shared" si="0"/>
        <v>0</v>
      </c>
    </row>
    <row r="54" spans="1:98" s="22" customFormat="1" ht="18" x14ac:dyDescent="0.25">
      <c r="A54" s="78"/>
      <c r="B54" s="82"/>
      <c r="C54" s="95"/>
      <c r="D54" s="95"/>
      <c r="E54" s="99" t="s">
        <v>109</v>
      </c>
      <c r="F54" s="97">
        <f>SUM(F30:F53)</f>
        <v>0</v>
      </c>
    </row>
    <row r="55" spans="1:98" s="22" customFormat="1" ht="18" x14ac:dyDescent="0.25">
      <c r="A55" s="78"/>
      <c r="B55" s="82"/>
      <c r="C55" s="95"/>
      <c r="D55" s="95"/>
      <c r="E55" s="94"/>
      <c r="F55" s="76"/>
    </row>
    <row r="56" spans="1:98" s="25" customFormat="1" ht="18" x14ac:dyDescent="0.25">
      <c r="A56" s="90" t="s">
        <v>29</v>
      </c>
      <c r="B56" s="91"/>
      <c r="C56" s="91"/>
      <c r="D56" s="91"/>
      <c r="E56" s="91"/>
      <c r="F56" s="92"/>
      <c r="G56" s="33"/>
      <c r="H56" s="34"/>
      <c r="I56" s="34"/>
      <c r="J56" s="34"/>
      <c r="K56" s="34"/>
      <c r="L56" s="34"/>
      <c r="M56" s="34"/>
      <c r="N56" s="33"/>
      <c r="O56" s="34"/>
      <c r="P56" s="34"/>
      <c r="Q56" s="34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  <c r="BT56" s="32"/>
      <c r="BU56" s="32"/>
      <c r="BV56" s="32"/>
      <c r="BW56" s="32"/>
      <c r="BX56" s="32"/>
      <c r="BY56" s="32"/>
      <c r="BZ56" s="32"/>
      <c r="CA56" s="32"/>
      <c r="CB56" s="32"/>
      <c r="CC56" s="32"/>
      <c r="CD56" s="32"/>
      <c r="CE56" s="32"/>
      <c r="CF56" s="32"/>
      <c r="CG56" s="32"/>
      <c r="CH56" s="32"/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</row>
    <row r="57" spans="1:98" s="24" customFormat="1" ht="18" x14ac:dyDescent="0.25">
      <c r="A57" s="85">
        <v>60352</v>
      </c>
      <c r="B57" s="79"/>
      <c r="C57" s="86">
        <v>0.35416666666666669</v>
      </c>
      <c r="D57" s="86">
        <v>0.39583333333333331</v>
      </c>
      <c r="E57" s="81" t="s">
        <v>53</v>
      </c>
      <c r="F57" s="96">
        <f>(D57-C57)*B57*24</f>
        <v>0</v>
      </c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/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/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</row>
    <row r="58" spans="1:98" s="26" customFormat="1" ht="18" x14ac:dyDescent="0.25">
      <c r="A58" s="85">
        <v>77219</v>
      </c>
      <c r="B58" s="79"/>
      <c r="C58" s="86">
        <v>0.35416666666666669</v>
      </c>
      <c r="D58" s="86">
        <v>0.39583333333333331</v>
      </c>
      <c r="E58" s="81" t="s">
        <v>54</v>
      </c>
      <c r="F58" s="96">
        <f t="shared" ref="F58:F112" si="1">(D58-C58)*B58*24</f>
        <v>0</v>
      </c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/>
      <c r="BV58" s="32"/>
      <c r="BW58" s="32"/>
      <c r="BX58" s="32"/>
      <c r="BY58" s="32"/>
      <c r="BZ58" s="32"/>
      <c r="CA58" s="32"/>
      <c r="CB58" s="32"/>
      <c r="CC58" s="32"/>
      <c r="CD58" s="32"/>
      <c r="CE58" s="32"/>
      <c r="CF58" s="32"/>
      <c r="CG58" s="32"/>
      <c r="CH58" s="32"/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</row>
    <row r="59" spans="1:98" s="22" customFormat="1" ht="18" x14ac:dyDescent="0.25">
      <c r="A59" s="85">
        <v>79643</v>
      </c>
      <c r="B59" s="79"/>
      <c r="C59" s="86">
        <v>0.35416666666666669</v>
      </c>
      <c r="D59" s="86">
        <v>0.39583333333333331</v>
      </c>
      <c r="E59" s="81" t="s">
        <v>55</v>
      </c>
      <c r="F59" s="96">
        <f t="shared" si="1"/>
        <v>0</v>
      </c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/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/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</row>
    <row r="60" spans="1:98" s="22" customFormat="1" ht="36" x14ac:dyDescent="0.25">
      <c r="A60" s="85">
        <v>59847</v>
      </c>
      <c r="B60" s="79"/>
      <c r="C60" s="86">
        <v>0.35416666666666669</v>
      </c>
      <c r="D60" s="86">
        <v>0.39583333333333331</v>
      </c>
      <c r="E60" s="114" t="s">
        <v>56</v>
      </c>
      <c r="F60" s="96">
        <f t="shared" si="1"/>
        <v>0</v>
      </c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</row>
    <row r="61" spans="1:98" s="22" customFormat="1" ht="18" x14ac:dyDescent="0.25">
      <c r="A61" s="85">
        <v>76209</v>
      </c>
      <c r="B61" s="79"/>
      <c r="C61" s="86">
        <v>0.35416666666666669</v>
      </c>
      <c r="D61" s="86">
        <v>0.39583333333333331</v>
      </c>
      <c r="E61" s="81" t="s">
        <v>57</v>
      </c>
      <c r="F61" s="96">
        <f t="shared" si="1"/>
        <v>0</v>
      </c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</row>
    <row r="62" spans="1:98" s="22" customFormat="1" ht="18" x14ac:dyDescent="0.25">
      <c r="A62" s="85">
        <v>74290</v>
      </c>
      <c r="B62" s="79"/>
      <c r="C62" s="86">
        <v>0.35416666666666669</v>
      </c>
      <c r="D62" s="86">
        <v>0.39583333333333331</v>
      </c>
      <c r="E62" s="81" t="s">
        <v>58</v>
      </c>
      <c r="F62" s="96">
        <f t="shared" si="1"/>
        <v>0</v>
      </c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/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/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</row>
    <row r="63" spans="1:98" s="22" customFormat="1" ht="18" x14ac:dyDescent="0.25">
      <c r="A63" s="85">
        <v>73987</v>
      </c>
      <c r="B63" s="79"/>
      <c r="C63" s="86">
        <v>0.35416666666666669</v>
      </c>
      <c r="D63" s="86">
        <v>0.39583333333333331</v>
      </c>
      <c r="E63" s="81" t="s">
        <v>59</v>
      </c>
      <c r="F63" s="96">
        <f t="shared" si="1"/>
        <v>0</v>
      </c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/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/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</row>
    <row r="64" spans="1:98" s="22" customFormat="1" ht="18" x14ac:dyDescent="0.25">
      <c r="A64" s="85">
        <v>68230</v>
      </c>
      <c r="B64" s="79"/>
      <c r="C64" s="86">
        <v>0.35416666666666669</v>
      </c>
      <c r="D64" s="86">
        <v>0.39583333333333331</v>
      </c>
      <c r="E64" s="81" t="s">
        <v>60</v>
      </c>
      <c r="F64" s="96">
        <f t="shared" si="1"/>
        <v>0</v>
      </c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</row>
    <row r="65" spans="1:98" s="22" customFormat="1" ht="36" x14ac:dyDescent="0.25">
      <c r="A65" s="85">
        <v>77926</v>
      </c>
      <c r="B65" s="79"/>
      <c r="C65" s="86">
        <v>0.35416666666666669</v>
      </c>
      <c r="D65" s="86">
        <v>0.39583333333333331</v>
      </c>
      <c r="E65" s="114" t="s">
        <v>61</v>
      </c>
      <c r="F65" s="96">
        <f t="shared" si="1"/>
        <v>0</v>
      </c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/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/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</row>
    <row r="66" spans="1:98" s="22" customFormat="1" ht="18" x14ac:dyDescent="0.25">
      <c r="A66" s="85">
        <v>67826</v>
      </c>
      <c r="B66" s="79"/>
      <c r="C66" s="86">
        <v>0.35416666666666669</v>
      </c>
      <c r="D66" s="86">
        <v>0.39583333333333331</v>
      </c>
      <c r="E66" s="81" t="s">
        <v>62</v>
      </c>
      <c r="F66" s="96">
        <f t="shared" si="1"/>
        <v>0</v>
      </c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/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/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</row>
    <row r="67" spans="1:98" s="22" customFormat="1" ht="18" x14ac:dyDescent="0.25">
      <c r="A67" s="85">
        <v>77320</v>
      </c>
      <c r="B67" s="79"/>
      <c r="C67" s="86">
        <v>0.35416666666666669</v>
      </c>
      <c r="D67" s="86">
        <v>0.39583333333333331</v>
      </c>
      <c r="E67" s="81" t="s">
        <v>63</v>
      </c>
      <c r="F67" s="96">
        <f t="shared" si="1"/>
        <v>0</v>
      </c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/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2"/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</row>
    <row r="68" spans="1:98" s="22" customFormat="1" ht="18" x14ac:dyDescent="0.25">
      <c r="A68" s="112">
        <v>75300</v>
      </c>
      <c r="B68" s="79"/>
      <c r="C68" s="113">
        <v>0.4236111111111111</v>
      </c>
      <c r="D68" s="113">
        <v>0.46527777777777773</v>
      </c>
      <c r="E68" s="110" t="s">
        <v>64</v>
      </c>
      <c r="F68" s="111">
        <f t="shared" si="1"/>
        <v>0</v>
      </c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  <c r="BT68" s="32"/>
      <c r="BU68" s="32"/>
      <c r="BV68" s="32"/>
      <c r="BW68" s="32"/>
      <c r="BX68" s="32"/>
      <c r="BY68" s="32"/>
      <c r="BZ68" s="32"/>
      <c r="CA68" s="32"/>
      <c r="CB68" s="32"/>
      <c r="CC68" s="32"/>
      <c r="CD68" s="32"/>
      <c r="CE68" s="32"/>
      <c r="CF68" s="32"/>
      <c r="CG68" s="32"/>
      <c r="CH68" s="32"/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</row>
    <row r="69" spans="1:98" s="22" customFormat="1" ht="36" x14ac:dyDescent="0.25">
      <c r="A69" s="85">
        <v>74088</v>
      </c>
      <c r="B69" s="79"/>
      <c r="C69" s="98">
        <v>0.4236111111111111</v>
      </c>
      <c r="D69" s="98">
        <v>0.46527777777777773</v>
      </c>
      <c r="E69" s="115" t="s">
        <v>65</v>
      </c>
      <c r="F69" s="96">
        <f t="shared" si="1"/>
        <v>0</v>
      </c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/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/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</row>
    <row r="70" spans="1:98" s="22" customFormat="1" ht="18" x14ac:dyDescent="0.25">
      <c r="A70" s="85">
        <v>63180</v>
      </c>
      <c r="B70" s="79"/>
      <c r="C70" s="98">
        <v>0.4236111111111111</v>
      </c>
      <c r="D70" s="98">
        <v>0.46527777777777773</v>
      </c>
      <c r="E70" s="94" t="s">
        <v>66</v>
      </c>
      <c r="F70" s="96">
        <f t="shared" si="1"/>
        <v>0</v>
      </c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/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32"/>
      <c r="CI70" s="32"/>
      <c r="CJ70" s="32"/>
      <c r="CK70" s="32"/>
      <c r="CL70" s="32"/>
      <c r="CM70" s="32"/>
      <c r="CN70" s="32"/>
      <c r="CO70" s="32"/>
      <c r="CP70" s="32"/>
      <c r="CQ70" s="32"/>
      <c r="CR70" s="32"/>
      <c r="CS70" s="32"/>
      <c r="CT70" s="32"/>
    </row>
    <row r="71" spans="1:98" s="22" customFormat="1" ht="18" x14ac:dyDescent="0.25">
      <c r="A71" s="85">
        <v>74593</v>
      </c>
      <c r="B71" s="79"/>
      <c r="C71" s="98">
        <v>0.4236111111111111</v>
      </c>
      <c r="D71" s="98">
        <v>0.46527777777777773</v>
      </c>
      <c r="E71" s="94" t="s">
        <v>67</v>
      </c>
      <c r="F71" s="96">
        <f t="shared" si="1"/>
        <v>0</v>
      </c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/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/>
      <c r="CI71" s="32"/>
      <c r="CJ71" s="32"/>
      <c r="CK71" s="32"/>
      <c r="CL71" s="32"/>
      <c r="CM71" s="32"/>
      <c r="CN71" s="32"/>
      <c r="CO71" s="32"/>
      <c r="CP71" s="32"/>
      <c r="CQ71" s="32"/>
      <c r="CR71" s="32"/>
      <c r="CS71" s="32"/>
      <c r="CT71" s="32"/>
    </row>
    <row r="72" spans="1:98" s="22" customFormat="1" ht="36" x14ac:dyDescent="0.25">
      <c r="A72" s="85">
        <v>71563</v>
      </c>
      <c r="B72" s="79"/>
      <c r="C72" s="98">
        <v>0.4236111111111111</v>
      </c>
      <c r="D72" s="98">
        <v>0.46527777777777773</v>
      </c>
      <c r="E72" s="115" t="s">
        <v>68</v>
      </c>
      <c r="F72" s="96">
        <f t="shared" si="1"/>
        <v>0</v>
      </c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/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/>
      <c r="CI72" s="32"/>
      <c r="CJ72" s="32"/>
      <c r="CK72" s="32"/>
      <c r="CL72" s="32"/>
      <c r="CM72" s="32"/>
      <c r="CN72" s="32"/>
      <c r="CO72" s="32"/>
      <c r="CP72" s="32"/>
      <c r="CQ72" s="32"/>
      <c r="CR72" s="32"/>
      <c r="CS72" s="32"/>
      <c r="CT72" s="32"/>
    </row>
    <row r="73" spans="1:98" s="22" customFormat="1" ht="36" x14ac:dyDescent="0.25">
      <c r="A73" s="85">
        <v>65301</v>
      </c>
      <c r="B73" s="79"/>
      <c r="C73" s="98">
        <v>0.4236111111111111</v>
      </c>
      <c r="D73" s="98">
        <v>0.46527777777777773</v>
      </c>
      <c r="E73" s="115" t="s">
        <v>69</v>
      </c>
      <c r="F73" s="96">
        <f t="shared" si="1"/>
        <v>0</v>
      </c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  <c r="BT73" s="32"/>
      <c r="BU73" s="32"/>
      <c r="BV73" s="32"/>
      <c r="BW73" s="32"/>
      <c r="BX73" s="32"/>
      <c r="BY73" s="32"/>
      <c r="BZ73" s="32"/>
      <c r="CA73" s="32"/>
      <c r="CB73" s="32"/>
      <c r="CC73" s="32"/>
      <c r="CD73" s="32"/>
      <c r="CE73" s="32"/>
      <c r="CF73" s="32"/>
      <c r="CG73" s="32"/>
      <c r="CH73" s="32"/>
      <c r="CI73" s="32"/>
      <c r="CJ73" s="32"/>
      <c r="CK73" s="32"/>
      <c r="CL73" s="32"/>
      <c r="CM73" s="32"/>
      <c r="CN73" s="32"/>
      <c r="CO73" s="32"/>
      <c r="CP73" s="32"/>
      <c r="CQ73" s="32"/>
      <c r="CR73" s="32"/>
      <c r="CS73" s="32"/>
      <c r="CT73" s="32"/>
    </row>
    <row r="74" spans="1:98" s="22" customFormat="1" ht="18" x14ac:dyDescent="0.25">
      <c r="A74" s="85">
        <v>59443</v>
      </c>
      <c r="B74" s="79"/>
      <c r="C74" s="98">
        <v>0.4236111111111111</v>
      </c>
      <c r="D74" s="98">
        <v>0.46527777777777773</v>
      </c>
      <c r="E74" s="94" t="s">
        <v>70</v>
      </c>
      <c r="F74" s="96">
        <f t="shared" si="1"/>
        <v>0</v>
      </c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  <c r="BT74" s="32"/>
      <c r="BU74" s="32"/>
      <c r="BV74" s="32"/>
      <c r="BW74" s="32"/>
      <c r="BX74" s="32"/>
      <c r="BY74" s="32"/>
      <c r="BZ74" s="32"/>
      <c r="CA74" s="32"/>
      <c r="CB74" s="32"/>
      <c r="CC74" s="32"/>
      <c r="CD74" s="32"/>
      <c r="CE74" s="32"/>
      <c r="CF74" s="32"/>
      <c r="CG74" s="32"/>
      <c r="CH74" s="32"/>
      <c r="CI74" s="32"/>
      <c r="CJ74" s="32"/>
      <c r="CK74" s="32"/>
      <c r="CL74" s="32"/>
      <c r="CM74" s="32"/>
      <c r="CN74" s="32"/>
      <c r="CO74" s="32"/>
      <c r="CP74" s="32"/>
      <c r="CQ74" s="32"/>
      <c r="CR74" s="32"/>
      <c r="CS74" s="32"/>
      <c r="CT74" s="32"/>
    </row>
    <row r="75" spans="1:98" s="22" customFormat="1" ht="36" x14ac:dyDescent="0.25">
      <c r="A75" s="85">
        <v>74896</v>
      </c>
      <c r="B75" s="79"/>
      <c r="C75" s="98">
        <v>0.4236111111111111</v>
      </c>
      <c r="D75" s="98">
        <v>0.46527777777777773</v>
      </c>
      <c r="E75" s="115" t="s">
        <v>71</v>
      </c>
      <c r="F75" s="96">
        <f t="shared" si="1"/>
        <v>0</v>
      </c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/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/>
      <c r="CI75" s="32"/>
      <c r="CJ75" s="32"/>
      <c r="CK75" s="32"/>
      <c r="CL75" s="32"/>
      <c r="CM75" s="32"/>
      <c r="CN75" s="32"/>
      <c r="CO75" s="32"/>
      <c r="CP75" s="32"/>
      <c r="CQ75" s="32"/>
      <c r="CR75" s="32"/>
      <c r="CS75" s="32"/>
      <c r="CT75" s="32"/>
    </row>
    <row r="76" spans="1:98" s="22" customFormat="1" ht="54" x14ac:dyDescent="0.25">
      <c r="A76" s="85">
        <v>71260</v>
      </c>
      <c r="B76" s="79"/>
      <c r="C76" s="98">
        <v>0.4236111111111111</v>
      </c>
      <c r="D76" s="98">
        <v>0.46527777777777773</v>
      </c>
      <c r="E76" s="115" t="s">
        <v>72</v>
      </c>
      <c r="F76" s="96">
        <f t="shared" si="1"/>
        <v>0</v>
      </c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/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/>
      <c r="CI76" s="32"/>
      <c r="CJ76" s="32"/>
      <c r="CK76" s="32"/>
      <c r="CL76" s="32"/>
      <c r="CM76" s="32"/>
      <c r="CN76" s="32"/>
      <c r="CO76" s="32"/>
      <c r="CP76" s="32"/>
      <c r="CQ76" s="32"/>
      <c r="CR76" s="32"/>
      <c r="CS76" s="32"/>
      <c r="CT76" s="32"/>
    </row>
    <row r="77" spans="1:98" s="22" customFormat="1" ht="18" x14ac:dyDescent="0.25">
      <c r="A77" s="85">
        <v>61160</v>
      </c>
      <c r="B77" s="79"/>
      <c r="C77" s="98">
        <v>0.4236111111111111</v>
      </c>
      <c r="D77" s="98">
        <v>0.46527777777777773</v>
      </c>
      <c r="E77" s="94" t="s">
        <v>73</v>
      </c>
      <c r="F77" s="96">
        <f t="shared" si="1"/>
        <v>0</v>
      </c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 s="32"/>
      <c r="BU77" s="32"/>
      <c r="BV77" s="32"/>
      <c r="BW77" s="32"/>
      <c r="BX77" s="32"/>
      <c r="BY77" s="32"/>
      <c r="BZ77" s="32"/>
      <c r="CA77" s="32"/>
      <c r="CB77" s="32"/>
      <c r="CC77" s="32"/>
      <c r="CD77" s="32"/>
      <c r="CE77" s="32"/>
      <c r="CF77" s="32"/>
      <c r="CG77" s="32"/>
      <c r="CH77" s="32"/>
      <c r="CI77" s="32"/>
      <c r="CJ77" s="32"/>
      <c r="CK77" s="32"/>
      <c r="CL77" s="32"/>
      <c r="CM77" s="32"/>
      <c r="CN77" s="32"/>
      <c r="CO77" s="32"/>
      <c r="CP77" s="32"/>
      <c r="CQ77" s="32"/>
      <c r="CR77" s="32"/>
      <c r="CS77" s="32"/>
      <c r="CT77" s="32"/>
    </row>
    <row r="78" spans="1:98" s="22" customFormat="1" ht="18" x14ac:dyDescent="0.25">
      <c r="A78" s="85">
        <v>73785</v>
      </c>
      <c r="B78" s="79"/>
      <c r="C78" s="98">
        <v>0.4236111111111111</v>
      </c>
      <c r="D78" s="98">
        <v>0.46527777777777773</v>
      </c>
      <c r="E78" s="94" t="s">
        <v>74</v>
      </c>
      <c r="F78" s="96">
        <f t="shared" si="1"/>
        <v>0</v>
      </c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  <c r="BT78" s="32"/>
      <c r="BU78" s="32"/>
      <c r="BV78" s="32"/>
      <c r="BW78" s="32"/>
      <c r="BX78" s="32"/>
      <c r="BY78" s="32"/>
      <c r="BZ78" s="32"/>
      <c r="CA78" s="32"/>
      <c r="CB78" s="32"/>
      <c r="CC78" s="32"/>
      <c r="CD78" s="32"/>
      <c r="CE78" s="32"/>
      <c r="CF78" s="32"/>
      <c r="CG78" s="32"/>
      <c r="CH78" s="32"/>
      <c r="CI78" s="32"/>
      <c r="CJ78" s="32"/>
      <c r="CK78" s="32"/>
      <c r="CL78" s="32"/>
      <c r="CM78" s="32"/>
      <c r="CN78" s="32"/>
      <c r="CO78" s="32"/>
      <c r="CP78" s="32"/>
      <c r="CQ78" s="32"/>
      <c r="CR78" s="32"/>
      <c r="CS78" s="32"/>
      <c r="CT78" s="32"/>
    </row>
    <row r="79" spans="1:98" s="22" customFormat="1" ht="18" x14ac:dyDescent="0.25">
      <c r="A79" s="112">
        <v>70351</v>
      </c>
      <c r="B79" s="79"/>
      <c r="C79" s="113">
        <v>0.47222222222222227</v>
      </c>
      <c r="D79" s="113">
        <v>0.51388888888888895</v>
      </c>
      <c r="E79" s="110" t="s">
        <v>75</v>
      </c>
      <c r="F79" s="111">
        <f t="shared" si="1"/>
        <v>0</v>
      </c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/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/>
      <c r="CI79" s="32"/>
      <c r="CJ79" s="32"/>
      <c r="CK79" s="32"/>
      <c r="CL79" s="32"/>
      <c r="CM79" s="32"/>
      <c r="CN79" s="32"/>
      <c r="CO79" s="32"/>
      <c r="CP79" s="32"/>
      <c r="CQ79" s="32"/>
      <c r="CR79" s="32"/>
      <c r="CS79" s="32"/>
      <c r="CT79" s="32"/>
    </row>
    <row r="80" spans="1:98" s="22" customFormat="1" ht="18" x14ac:dyDescent="0.25">
      <c r="A80" s="85">
        <v>80047</v>
      </c>
      <c r="B80" s="79"/>
      <c r="C80" s="86">
        <v>0.47222222222222227</v>
      </c>
      <c r="D80" s="86">
        <v>0.51388888888888895</v>
      </c>
      <c r="E80" s="81" t="s">
        <v>76</v>
      </c>
      <c r="F80" s="96">
        <f t="shared" si="1"/>
        <v>0</v>
      </c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/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/>
      <c r="CI80" s="32"/>
      <c r="CJ80" s="32"/>
      <c r="CK80" s="32"/>
      <c r="CL80" s="32"/>
      <c r="CM80" s="32"/>
      <c r="CN80" s="32"/>
      <c r="CO80" s="32"/>
      <c r="CP80" s="32"/>
      <c r="CQ80" s="32"/>
      <c r="CR80" s="32"/>
      <c r="CS80" s="32"/>
      <c r="CT80" s="32"/>
    </row>
    <row r="81" spans="1:98" s="22" customFormat="1" ht="36" x14ac:dyDescent="0.25">
      <c r="A81" s="85">
        <v>71765</v>
      </c>
      <c r="B81" s="79"/>
      <c r="C81" s="86">
        <v>0.47222222222222227</v>
      </c>
      <c r="D81" s="86">
        <v>0.51388888888888895</v>
      </c>
      <c r="E81" s="114" t="s">
        <v>77</v>
      </c>
      <c r="F81" s="96">
        <f t="shared" si="1"/>
        <v>0</v>
      </c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  <c r="BT81" s="32"/>
      <c r="BU81" s="32"/>
      <c r="BV81" s="32"/>
      <c r="BW81" s="32"/>
      <c r="BX81" s="32"/>
      <c r="BY81" s="32"/>
      <c r="BZ81" s="32"/>
      <c r="CA81" s="32"/>
      <c r="CB81" s="32"/>
      <c r="CC81" s="32"/>
      <c r="CD81" s="32"/>
      <c r="CE81" s="32"/>
      <c r="CF81" s="32"/>
      <c r="CG81" s="32"/>
      <c r="CH81" s="32"/>
      <c r="CI81" s="32"/>
      <c r="CJ81" s="32"/>
      <c r="CK81" s="32"/>
      <c r="CL81" s="32"/>
      <c r="CM81" s="32"/>
      <c r="CN81" s="32"/>
      <c r="CO81" s="32"/>
      <c r="CP81" s="32"/>
      <c r="CQ81" s="32"/>
      <c r="CR81" s="32"/>
      <c r="CS81" s="32"/>
      <c r="CT81" s="32"/>
    </row>
    <row r="82" spans="1:98" s="22" customFormat="1" ht="18" x14ac:dyDescent="0.25">
      <c r="A82" s="85">
        <v>74492</v>
      </c>
      <c r="B82" s="79"/>
      <c r="C82" s="86">
        <v>0.47222222222222227</v>
      </c>
      <c r="D82" s="86">
        <v>0.51388888888888895</v>
      </c>
      <c r="E82" s="81" t="s">
        <v>78</v>
      </c>
      <c r="F82" s="96">
        <f t="shared" si="1"/>
        <v>0</v>
      </c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  <c r="BT82" s="32"/>
      <c r="BU82" s="32"/>
      <c r="BV82" s="32"/>
      <c r="BW82" s="32"/>
      <c r="BX82" s="32"/>
      <c r="BY82" s="32"/>
      <c r="BZ82" s="32"/>
      <c r="CA82" s="32"/>
      <c r="CB82" s="32"/>
      <c r="CC82" s="32"/>
      <c r="CD82" s="32"/>
      <c r="CE82" s="32"/>
      <c r="CF82" s="32"/>
      <c r="CG82" s="32"/>
      <c r="CH82" s="32"/>
      <c r="CI82" s="32"/>
      <c r="CJ82" s="32"/>
      <c r="CK82" s="32"/>
      <c r="CL82" s="32"/>
      <c r="CM82" s="32"/>
      <c r="CN82" s="32"/>
      <c r="CO82" s="32"/>
      <c r="CP82" s="32"/>
      <c r="CQ82" s="32"/>
      <c r="CR82" s="32"/>
      <c r="CS82" s="32"/>
      <c r="CT82" s="32"/>
    </row>
    <row r="83" spans="1:98" s="27" customFormat="1" ht="18" x14ac:dyDescent="0.25">
      <c r="A83" s="85">
        <v>72775</v>
      </c>
      <c r="B83" s="79"/>
      <c r="C83" s="86">
        <v>0.47222222222222227</v>
      </c>
      <c r="D83" s="86">
        <v>0.51388888888888895</v>
      </c>
      <c r="E83" s="81" t="s">
        <v>79</v>
      </c>
      <c r="F83" s="96">
        <f t="shared" si="1"/>
        <v>0</v>
      </c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/>
      <c r="BV83" s="32"/>
      <c r="BW83" s="32"/>
      <c r="BX83" s="32"/>
      <c r="BY83" s="32"/>
      <c r="BZ83" s="32"/>
      <c r="CA83" s="32"/>
      <c r="CB83" s="32"/>
      <c r="CC83" s="32"/>
      <c r="CD83" s="32"/>
      <c r="CE83" s="32"/>
      <c r="CF83" s="32"/>
      <c r="CG83" s="32"/>
      <c r="CH83" s="32"/>
      <c r="CI83" s="32"/>
      <c r="CJ83" s="32"/>
      <c r="CK83" s="32"/>
      <c r="CL83" s="32"/>
      <c r="CM83" s="32"/>
      <c r="CN83" s="32"/>
      <c r="CO83" s="32"/>
      <c r="CP83" s="32"/>
      <c r="CQ83" s="32"/>
      <c r="CR83" s="32"/>
      <c r="CS83" s="32"/>
      <c r="CT83" s="32"/>
    </row>
    <row r="84" spans="1:98" s="27" customFormat="1" ht="18" x14ac:dyDescent="0.25">
      <c r="A84" s="85">
        <v>65402</v>
      </c>
      <c r="B84" s="79"/>
      <c r="C84" s="86">
        <v>0.47222222222222227</v>
      </c>
      <c r="D84" s="86">
        <v>0.51388888888888895</v>
      </c>
      <c r="E84" s="81" t="s">
        <v>80</v>
      </c>
      <c r="F84" s="96">
        <f t="shared" si="1"/>
        <v>0</v>
      </c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</row>
    <row r="85" spans="1:98" s="22" customFormat="1" ht="18" x14ac:dyDescent="0.25">
      <c r="A85" s="85">
        <v>66109</v>
      </c>
      <c r="B85" s="79"/>
      <c r="C85" s="86">
        <v>0.47222222222222227</v>
      </c>
      <c r="D85" s="86">
        <v>0.51388888888888895</v>
      </c>
      <c r="E85" s="81" t="s">
        <v>81</v>
      </c>
      <c r="F85" s="96">
        <f t="shared" si="1"/>
        <v>0</v>
      </c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/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/>
      <c r="CI85" s="32"/>
      <c r="CJ85" s="32"/>
      <c r="CK85" s="32"/>
      <c r="CL85" s="32"/>
      <c r="CM85" s="32"/>
      <c r="CN85" s="32"/>
      <c r="CO85" s="32"/>
      <c r="CP85" s="32"/>
      <c r="CQ85" s="32"/>
      <c r="CR85" s="32"/>
      <c r="CS85" s="32"/>
      <c r="CT85" s="32"/>
    </row>
    <row r="86" spans="1:98" s="28" customFormat="1" ht="18" x14ac:dyDescent="0.25">
      <c r="A86" s="85">
        <v>74189</v>
      </c>
      <c r="B86" s="79"/>
      <c r="C86" s="86">
        <v>0.47222222222222227</v>
      </c>
      <c r="D86" s="86">
        <v>0.51388888888888895</v>
      </c>
      <c r="E86" s="81" t="s">
        <v>82</v>
      </c>
      <c r="F86" s="96">
        <f t="shared" si="1"/>
        <v>0</v>
      </c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/>
      <c r="BV86" s="32"/>
      <c r="BW86" s="32"/>
      <c r="BX86" s="32"/>
      <c r="BY86" s="32"/>
      <c r="BZ86" s="32"/>
      <c r="CA86" s="32"/>
      <c r="CB86" s="32"/>
      <c r="CC86" s="32"/>
      <c r="CD86" s="32"/>
      <c r="CE86" s="32"/>
      <c r="CF86" s="32"/>
      <c r="CG86" s="32"/>
      <c r="CH86" s="32"/>
      <c r="CI86" s="32"/>
      <c r="CJ86" s="32"/>
      <c r="CK86" s="32"/>
      <c r="CL86" s="32"/>
      <c r="CM86" s="32"/>
      <c r="CN86" s="32"/>
      <c r="CO86" s="32"/>
      <c r="CP86" s="32"/>
      <c r="CQ86" s="32"/>
      <c r="CR86" s="32"/>
      <c r="CS86" s="32"/>
      <c r="CT86" s="32"/>
    </row>
    <row r="87" spans="1:98" s="22" customFormat="1" ht="36" x14ac:dyDescent="0.25">
      <c r="A87" s="85">
        <v>63786</v>
      </c>
      <c r="B87" s="79"/>
      <c r="C87" s="86">
        <v>0.47222222222222227</v>
      </c>
      <c r="D87" s="86">
        <v>0.51388888888888895</v>
      </c>
      <c r="E87" s="114" t="s">
        <v>83</v>
      </c>
      <c r="F87" s="96">
        <f t="shared" si="1"/>
        <v>0</v>
      </c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/>
      <c r="BV87" s="32"/>
      <c r="BW87" s="32"/>
      <c r="BX87" s="32"/>
      <c r="BY87" s="32"/>
      <c r="BZ87" s="32"/>
      <c r="CA87" s="32"/>
      <c r="CB87" s="32"/>
      <c r="CC87" s="32"/>
      <c r="CD87" s="32"/>
      <c r="CE87" s="32"/>
      <c r="CF87" s="32"/>
      <c r="CG87" s="32"/>
      <c r="CH87" s="32"/>
      <c r="CI87" s="32"/>
      <c r="CJ87" s="32"/>
      <c r="CK87" s="32"/>
      <c r="CL87" s="32"/>
      <c r="CM87" s="32"/>
      <c r="CN87" s="32"/>
      <c r="CO87" s="32"/>
      <c r="CP87" s="32"/>
      <c r="CQ87" s="32"/>
      <c r="CR87" s="32"/>
      <c r="CS87" s="32"/>
      <c r="CT87" s="32"/>
    </row>
    <row r="88" spans="1:98" s="22" customFormat="1" ht="36" x14ac:dyDescent="0.25">
      <c r="A88" s="85">
        <v>71462</v>
      </c>
      <c r="B88" s="79"/>
      <c r="C88" s="86">
        <v>0.47222222222222227</v>
      </c>
      <c r="D88" s="86">
        <v>0.51388888888888895</v>
      </c>
      <c r="E88" s="114" t="s">
        <v>84</v>
      </c>
      <c r="F88" s="96">
        <f t="shared" si="1"/>
        <v>0</v>
      </c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  <c r="BT88" s="32"/>
      <c r="BU88" s="32"/>
      <c r="BV88" s="32"/>
      <c r="BW88" s="32"/>
      <c r="BX88" s="32"/>
      <c r="BY88" s="32"/>
      <c r="BZ88" s="32"/>
      <c r="CA88" s="32"/>
      <c r="CB88" s="32"/>
      <c r="CC88" s="32"/>
      <c r="CD88" s="32"/>
      <c r="CE88" s="32"/>
      <c r="CF88" s="32"/>
      <c r="CG88" s="32"/>
      <c r="CH88" s="32"/>
      <c r="CI88" s="32"/>
      <c r="CJ88" s="32"/>
      <c r="CK88" s="32"/>
      <c r="CL88" s="32"/>
      <c r="CM88" s="32"/>
      <c r="CN88" s="32"/>
      <c r="CO88" s="32"/>
      <c r="CP88" s="32"/>
      <c r="CQ88" s="32"/>
      <c r="CR88" s="32"/>
      <c r="CS88" s="32"/>
      <c r="CT88" s="32"/>
    </row>
    <row r="89" spans="1:98" s="22" customFormat="1" ht="18" x14ac:dyDescent="0.25">
      <c r="A89" s="85">
        <v>61362</v>
      </c>
      <c r="B89" s="79"/>
      <c r="C89" s="86">
        <v>0.97222222222222221</v>
      </c>
      <c r="D89" s="86">
        <v>0.51388888888888895</v>
      </c>
      <c r="E89" s="81" t="s">
        <v>85</v>
      </c>
      <c r="F89" s="96">
        <f t="shared" si="1"/>
        <v>0</v>
      </c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/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/>
      <c r="CG89" s="32"/>
      <c r="CH89" s="32"/>
      <c r="CI89" s="32"/>
      <c r="CJ89" s="32"/>
      <c r="CK89" s="32"/>
      <c r="CL89" s="32"/>
      <c r="CM89" s="32"/>
      <c r="CN89" s="32"/>
      <c r="CO89" s="32"/>
      <c r="CP89" s="32"/>
      <c r="CQ89" s="32"/>
      <c r="CR89" s="32"/>
      <c r="CS89" s="32"/>
      <c r="CT89" s="32"/>
    </row>
    <row r="90" spans="1:98" s="22" customFormat="1" ht="36" x14ac:dyDescent="0.25">
      <c r="A90" s="85">
        <v>78229</v>
      </c>
      <c r="B90" s="79"/>
      <c r="C90" s="86">
        <v>0.47222222222222227</v>
      </c>
      <c r="D90" s="86">
        <v>0.51388888888888895</v>
      </c>
      <c r="E90" s="114" t="s">
        <v>86</v>
      </c>
      <c r="F90" s="96">
        <f t="shared" si="1"/>
        <v>0</v>
      </c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/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/>
      <c r="CI90" s="32"/>
      <c r="CJ90" s="32"/>
      <c r="CK90" s="32"/>
      <c r="CL90" s="32"/>
      <c r="CM90" s="32"/>
      <c r="CN90" s="32"/>
      <c r="CO90" s="32"/>
      <c r="CP90" s="32"/>
      <c r="CQ90" s="32"/>
      <c r="CR90" s="32"/>
      <c r="CS90" s="32"/>
      <c r="CT90" s="32"/>
    </row>
    <row r="91" spans="1:98" s="22" customFormat="1" ht="18" x14ac:dyDescent="0.25">
      <c r="A91" s="112">
        <v>72472</v>
      </c>
      <c r="B91" s="79"/>
      <c r="C91" s="113">
        <v>0.55555555555555558</v>
      </c>
      <c r="D91" s="113">
        <v>0.61805555555555558</v>
      </c>
      <c r="E91" s="110" t="s">
        <v>87</v>
      </c>
      <c r="F91" s="111">
        <f t="shared" si="1"/>
        <v>0</v>
      </c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</row>
    <row r="92" spans="1:98" s="22" customFormat="1" ht="18" x14ac:dyDescent="0.25">
      <c r="A92" s="87">
        <v>75906</v>
      </c>
      <c r="B92" s="79"/>
      <c r="C92" s="98">
        <v>0.55555555555555558</v>
      </c>
      <c r="D92" s="98">
        <v>0.61805555555555558</v>
      </c>
      <c r="E92" s="94" t="s">
        <v>88</v>
      </c>
      <c r="F92" s="96">
        <f t="shared" si="1"/>
        <v>0</v>
      </c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</row>
    <row r="93" spans="1:98" s="22" customFormat="1" ht="18" x14ac:dyDescent="0.25">
      <c r="A93" s="85">
        <v>75704</v>
      </c>
      <c r="B93" s="79"/>
      <c r="C93" s="98">
        <v>0.55555555555555558</v>
      </c>
      <c r="D93" s="98">
        <v>0.61805555555555558</v>
      </c>
      <c r="E93" s="94" t="s">
        <v>89</v>
      </c>
      <c r="F93" s="96">
        <f t="shared" si="1"/>
        <v>0</v>
      </c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</row>
    <row r="94" spans="1:98" s="22" customFormat="1" ht="18" x14ac:dyDescent="0.25">
      <c r="A94" s="85">
        <v>70452</v>
      </c>
      <c r="B94" s="79"/>
      <c r="C94" s="98">
        <v>0.55555555555555558</v>
      </c>
      <c r="D94" s="98">
        <v>0.61805555555555558</v>
      </c>
      <c r="E94" s="94" t="s">
        <v>90</v>
      </c>
      <c r="F94" s="96">
        <f t="shared" si="1"/>
        <v>0</v>
      </c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</row>
    <row r="95" spans="1:98" s="22" customFormat="1" ht="18" x14ac:dyDescent="0.25">
      <c r="A95" s="85">
        <v>73583</v>
      </c>
      <c r="B95" s="79"/>
      <c r="C95" s="98">
        <v>0.55555555555555558</v>
      </c>
      <c r="D95" s="98">
        <v>0.61805555555555558</v>
      </c>
      <c r="E95" s="94" t="s">
        <v>91</v>
      </c>
      <c r="F95" s="96">
        <f t="shared" si="1"/>
        <v>0</v>
      </c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</row>
    <row r="96" spans="1:98" s="22" customFormat="1" ht="18" x14ac:dyDescent="0.25">
      <c r="A96" s="85">
        <v>76714</v>
      </c>
      <c r="B96" s="79"/>
      <c r="C96" s="98">
        <v>0.55555555555555558</v>
      </c>
      <c r="D96" s="98">
        <v>0.61805555555555558</v>
      </c>
      <c r="E96" s="94" t="s">
        <v>92</v>
      </c>
      <c r="F96" s="96">
        <f t="shared" si="1"/>
        <v>0</v>
      </c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</row>
    <row r="97" spans="1:35" s="22" customFormat="1" ht="18" x14ac:dyDescent="0.25">
      <c r="A97" s="85">
        <v>63079</v>
      </c>
      <c r="B97" s="79"/>
      <c r="C97" s="98">
        <v>0.55555555555555558</v>
      </c>
      <c r="D97" s="98">
        <v>0.61805555555555558</v>
      </c>
      <c r="E97" s="94" t="s">
        <v>25</v>
      </c>
      <c r="F97" s="96">
        <f t="shared" si="1"/>
        <v>0</v>
      </c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</row>
    <row r="98" spans="1:35" s="22" customFormat="1" ht="18" x14ac:dyDescent="0.25">
      <c r="A98" s="85">
        <v>78835</v>
      </c>
      <c r="B98" s="79"/>
      <c r="C98" s="98">
        <v>0.55555555555555558</v>
      </c>
      <c r="D98" s="98">
        <v>0.61805555555555558</v>
      </c>
      <c r="E98" s="94" t="s">
        <v>24</v>
      </c>
      <c r="F98" s="96">
        <f t="shared" si="1"/>
        <v>0</v>
      </c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</row>
    <row r="99" spans="1:35" s="22" customFormat="1" ht="18" x14ac:dyDescent="0.25">
      <c r="A99" s="85">
        <v>65099</v>
      </c>
      <c r="B99" s="79"/>
      <c r="C99" s="98">
        <v>0.55555555555555558</v>
      </c>
      <c r="D99" s="98">
        <v>0.61805555555555558</v>
      </c>
      <c r="E99" s="94" t="s">
        <v>93</v>
      </c>
      <c r="F99" s="96">
        <f t="shared" si="1"/>
        <v>0</v>
      </c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</row>
    <row r="100" spans="1:35" s="22" customFormat="1" ht="18" x14ac:dyDescent="0.25">
      <c r="A100" s="85">
        <v>69139</v>
      </c>
      <c r="B100" s="79"/>
      <c r="C100" s="98">
        <v>0.55555555555555558</v>
      </c>
      <c r="D100" s="98">
        <v>0.61805555555555558</v>
      </c>
      <c r="E100" s="94" t="s">
        <v>94</v>
      </c>
      <c r="F100" s="96">
        <f t="shared" si="1"/>
        <v>0</v>
      </c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</row>
    <row r="101" spans="1:35" s="22" customFormat="1" ht="18" x14ac:dyDescent="0.25">
      <c r="A101" s="85">
        <v>73078</v>
      </c>
      <c r="B101" s="79"/>
      <c r="C101" s="98">
        <v>0.55555555555555558</v>
      </c>
      <c r="D101" s="98">
        <v>0.61805555555555558</v>
      </c>
      <c r="E101" s="94" t="s">
        <v>95</v>
      </c>
      <c r="F101" s="96">
        <f t="shared" si="1"/>
        <v>0</v>
      </c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</row>
    <row r="102" spans="1:35" s="22" customFormat="1" ht="36" x14ac:dyDescent="0.25">
      <c r="A102" s="112">
        <v>71664</v>
      </c>
      <c r="B102" s="79"/>
      <c r="C102" s="113">
        <v>0.625</v>
      </c>
      <c r="D102" s="113">
        <v>0.6875</v>
      </c>
      <c r="E102" s="116" t="s">
        <v>96</v>
      </c>
      <c r="F102" s="111">
        <f t="shared" si="1"/>
        <v>0</v>
      </c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</row>
    <row r="103" spans="1:35" s="22" customFormat="1" ht="18" x14ac:dyDescent="0.25">
      <c r="A103" s="85">
        <v>78633</v>
      </c>
      <c r="B103" s="79"/>
      <c r="C103" s="86">
        <v>0.625</v>
      </c>
      <c r="D103" s="86">
        <v>0.6875</v>
      </c>
      <c r="E103" s="81" t="s">
        <v>97</v>
      </c>
      <c r="F103" s="96">
        <f t="shared" si="1"/>
        <v>0</v>
      </c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</row>
    <row r="104" spans="1:35" s="22" customFormat="1" ht="18" x14ac:dyDescent="0.25">
      <c r="A104" s="85">
        <v>79744</v>
      </c>
      <c r="B104" s="79"/>
      <c r="C104" s="86">
        <v>0.625</v>
      </c>
      <c r="D104" s="86">
        <v>0.6875</v>
      </c>
      <c r="E104" s="81" t="s">
        <v>98</v>
      </c>
      <c r="F104" s="96">
        <f t="shared" si="1"/>
        <v>0</v>
      </c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</row>
    <row r="105" spans="1:35" s="22" customFormat="1" ht="18" x14ac:dyDescent="0.25">
      <c r="A105" s="85">
        <v>62372</v>
      </c>
      <c r="B105" s="79"/>
      <c r="C105" s="86">
        <v>0.625</v>
      </c>
      <c r="D105" s="86">
        <v>0.6875</v>
      </c>
      <c r="E105" s="81" t="s">
        <v>99</v>
      </c>
      <c r="F105" s="96">
        <f t="shared" si="1"/>
        <v>0</v>
      </c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</row>
    <row r="106" spans="1:35" s="22" customFormat="1" ht="18" x14ac:dyDescent="0.25">
      <c r="A106" s="85">
        <v>62675</v>
      </c>
      <c r="B106" s="79"/>
      <c r="C106" s="86">
        <v>0.625</v>
      </c>
      <c r="D106" s="86">
        <v>0.6875</v>
      </c>
      <c r="E106" s="81" t="s">
        <v>100</v>
      </c>
      <c r="F106" s="96">
        <f t="shared" si="1"/>
        <v>0</v>
      </c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</row>
    <row r="107" spans="1:35" s="22" customFormat="1" ht="18" x14ac:dyDescent="0.25">
      <c r="A107" s="85">
        <v>76815</v>
      </c>
      <c r="B107" s="79"/>
      <c r="C107" s="86">
        <v>0.625</v>
      </c>
      <c r="D107" s="86">
        <v>0.6875</v>
      </c>
      <c r="E107" s="81" t="s">
        <v>101</v>
      </c>
      <c r="F107" s="96">
        <f t="shared" si="1"/>
        <v>0</v>
      </c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</row>
    <row r="108" spans="1:35" s="22" customFormat="1" ht="18" x14ac:dyDescent="0.25">
      <c r="A108" s="85">
        <v>76916</v>
      </c>
      <c r="B108" s="79"/>
      <c r="C108" s="86">
        <v>0.625</v>
      </c>
      <c r="D108" s="86">
        <v>0.6875</v>
      </c>
      <c r="E108" s="81" t="s">
        <v>102</v>
      </c>
      <c r="F108" s="96">
        <f t="shared" si="1"/>
        <v>0</v>
      </c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</row>
    <row r="109" spans="1:35" s="22" customFormat="1" ht="18" x14ac:dyDescent="0.25">
      <c r="A109" s="85">
        <v>79441</v>
      </c>
      <c r="B109" s="79"/>
      <c r="C109" s="86">
        <v>0.625</v>
      </c>
      <c r="D109" s="86">
        <v>0.6875</v>
      </c>
      <c r="E109" s="81" t="s">
        <v>103</v>
      </c>
      <c r="F109" s="96">
        <f t="shared" si="1"/>
        <v>0</v>
      </c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</row>
    <row r="110" spans="1:35" s="22" customFormat="1" ht="18" x14ac:dyDescent="0.25">
      <c r="A110" s="85">
        <v>63887</v>
      </c>
      <c r="B110" s="79"/>
      <c r="C110" s="86">
        <v>0.625</v>
      </c>
      <c r="D110" s="86">
        <v>0.6875</v>
      </c>
      <c r="E110" s="81" t="s">
        <v>104</v>
      </c>
      <c r="F110" s="96">
        <f t="shared" si="1"/>
        <v>0</v>
      </c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</row>
    <row r="111" spans="1:35" s="22" customFormat="1" ht="18" x14ac:dyDescent="0.25">
      <c r="A111" s="85">
        <v>79542</v>
      </c>
      <c r="B111" s="79"/>
      <c r="C111" s="86">
        <v>0.125</v>
      </c>
      <c r="D111" s="86">
        <v>0.6875</v>
      </c>
      <c r="E111" s="81" t="s">
        <v>105</v>
      </c>
      <c r="F111" s="96">
        <f t="shared" si="1"/>
        <v>0</v>
      </c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</row>
    <row r="112" spans="1:35" s="22" customFormat="1" ht="18" x14ac:dyDescent="0.25">
      <c r="A112" s="85">
        <v>73179</v>
      </c>
      <c r="B112" s="79"/>
      <c r="C112" s="86">
        <v>0.625</v>
      </c>
      <c r="D112" s="86">
        <v>0.6875</v>
      </c>
      <c r="E112" s="81" t="s">
        <v>106</v>
      </c>
      <c r="F112" s="96">
        <f t="shared" si="1"/>
        <v>0</v>
      </c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</row>
    <row r="113" spans="1:49" s="20" customFormat="1" ht="18" x14ac:dyDescent="0.25">
      <c r="A113" s="77"/>
      <c r="B113" s="72"/>
      <c r="C113" s="72"/>
      <c r="D113" s="72"/>
      <c r="E113" s="103" t="s">
        <v>110</v>
      </c>
      <c r="F113" s="117">
        <f>SUM(F57:F112)</f>
        <v>0</v>
      </c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</row>
    <row r="114" spans="1:49" s="20" customFormat="1" ht="18" x14ac:dyDescent="0.25">
      <c r="A114" s="88"/>
      <c r="B114" s="88"/>
      <c r="C114" s="89"/>
      <c r="D114" s="89"/>
      <c r="E114" s="104" t="s">
        <v>21</v>
      </c>
      <c r="F114" s="118">
        <f>F113+F54</f>
        <v>0</v>
      </c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</row>
    <row r="115" spans="1:49" s="29" customFormat="1" ht="18" x14ac:dyDescent="0.25">
      <c r="A115" s="88"/>
      <c r="B115" s="88"/>
      <c r="C115" s="89"/>
      <c r="D115" s="89"/>
      <c r="E115" s="105" t="s">
        <v>22</v>
      </c>
      <c r="F115" s="119">
        <f>F114/10</f>
        <v>0</v>
      </c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</row>
    <row r="116" spans="1:49" s="29" customFormat="1" ht="15" x14ac:dyDescent="0.2">
      <c r="A116" s="49"/>
      <c r="B116"/>
      <c r="C116"/>
      <c r="D116"/>
      <c r="E116"/>
      <c r="F116" s="47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</row>
    <row r="117" spans="1:49" s="20" customFormat="1" ht="15" x14ac:dyDescent="0.2">
      <c r="A117" s="49"/>
      <c r="B117"/>
      <c r="C117"/>
      <c r="D117"/>
      <c r="E117"/>
      <c r="F117" s="4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</row>
    <row r="118" spans="1:49" s="20" customFormat="1" ht="15" x14ac:dyDescent="0.2">
      <c r="A118" s="49"/>
      <c r="B118"/>
      <c r="C118"/>
      <c r="D118"/>
      <c r="E118"/>
      <c r="F118" s="47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</row>
    <row r="119" spans="1:49" s="29" customFormat="1" ht="15" x14ac:dyDescent="0.2">
      <c r="A119" s="49"/>
      <c r="B119"/>
      <c r="C119"/>
      <c r="D119"/>
      <c r="E119"/>
      <c r="F119" s="47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</row>
    <row r="120" spans="1:49" s="27" customFormat="1" ht="15" x14ac:dyDescent="0.2">
      <c r="A120" s="49"/>
      <c r="B120"/>
      <c r="C120"/>
      <c r="D120"/>
      <c r="E120"/>
      <c r="F120" s="47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</row>
    <row r="121" spans="1:49" s="22" customFormat="1" ht="15" x14ac:dyDescent="0.2">
      <c r="A121" s="49"/>
      <c r="B121"/>
      <c r="C121"/>
      <c r="D121"/>
      <c r="E121"/>
      <c r="F121" s="47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</row>
    <row r="122" spans="1:49" s="22" customFormat="1" ht="15" x14ac:dyDescent="0.2">
      <c r="A122" s="49"/>
      <c r="B122"/>
      <c r="C122"/>
      <c r="D122"/>
      <c r="E122"/>
      <c r="F122" s="47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</row>
    <row r="123" spans="1:49" s="22" customFormat="1" ht="15" x14ac:dyDescent="0.2">
      <c r="A123" s="49"/>
      <c r="B123"/>
      <c r="C123"/>
      <c r="D123"/>
      <c r="E123"/>
      <c r="F123" s="47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</row>
    <row r="124" spans="1:49" s="22" customFormat="1" ht="15" x14ac:dyDescent="0.2">
      <c r="A124" s="49"/>
      <c r="B124"/>
      <c r="C124"/>
      <c r="D124"/>
      <c r="E124"/>
      <c r="F124" s="47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</row>
    <row r="125" spans="1:49" s="22" customFormat="1" ht="15" x14ac:dyDescent="0.2">
      <c r="A125" s="49"/>
      <c r="B125"/>
      <c r="C125"/>
      <c r="D125"/>
      <c r="E125"/>
      <c r="F125" s="47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</row>
    <row r="126" spans="1:49" s="22" customFormat="1" ht="15" x14ac:dyDescent="0.2">
      <c r="A126" s="49"/>
      <c r="B126"/>
      <c r="C126"/>
      <c r="D126"/>
      <c r="E126"/>
      <c r="F126" s="47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</row>
    <row r="127" spans="1:49" s="20" customFormat="1" ht="15" x14ac:dyDescent="0.2">
      <c r="A127" s="49"/>
      <c r="B127"/>
      <c r="C127"/>
      <c r="D127"/>
      <c r="E127"/>
      <c r="F127" s="4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</row>
    <row r="128" spans="1:49" s="22" customFormat="1" ht="15" x14ac:dyDescent="0.2">
      <c r="A128" s="49"/>
      <c r="B128"/>
      <c r="C128"/>
      <c r="D128"/>
      <c r="E128"/>
      <c r="F128" s="47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</row>
    <row r="129" spans="1:49" s="22" customFormat="1" ht="15" x14ac:dyDescent="0.2">
      <c r="A129" s="49"/>
      <c r="B129"/>
      <c r="C129"/>
      <c r="D129"/>
      <c r="E129"/>
      <c r="F129" s="47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  <c r="AU129" s="20"/>
      <c r="AV129" s="20"/>
      <c r="AW129" s="20"/>
    </row>
    <row r="130" spans="1:49" s="22" customFormat="1" ht="15" x14ac:dyDescent="0.2">
      <c r="A130" s="49"/>
      <c r="B130"/>
      <c r="C130"/>
      <c r="D130"/>
      <c r="E130"/>
      <c r="F130" s="47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  <c r="AU130" s="20"/>
      <c r="AV130" s="20"/>
      <c r="AW130" s="20"/>
    </row>
    <row r="131" spans="1:49" s="22" customFormat="1" ht="15" x14ac:dyDescent="0.2">
      <c r="A131" s="49"/>
      <c r="B131"/>
      <c r="C131"/>
      <c r="D131"/>
      <c r="E131"/>
      <c r="F131" s="47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</row>
    <row r="132" spans="1:49" s="22" customFormat="1" ht="15" x14ac:dyDescent="0.2">
      <c r="A132" s="49"/>
      <c r="B132"/>
      <c r="C132"/>
      <c r="D132"/>
      <c r="E132"/>
      <c r="F132" s="47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</row>
    <row r="133" spans="1:49" s="22" customFormat="1" ht="15" x14ac:dyDescent="0.2">
      <c r="A133" s="49"/>
      <c r="B133"/>
      <c r="C133"/>
      <c r="D133"/>
      <c r="E133"/>
      <c r="F133" s="47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 s="20"/>
      <c r="AK133" s="20"/>
      <c r="AL133" s="20"/>
      <c r="AM133" s="20"/>
      <c r="AN133" s="20"/>
      <c r="AO133" s="20"/>
      <c r="AP133" s="20"/>
      <c r="AQ133" s="20"/>
      <c r="AR133" s="20"/>
      <c r="AS133" s="20"/>
      <c r="AT133" s="20"/>
      <c r="AU133" s="20"/>
      <c r="AV133" s="20"/>
      <c r="AW133" s="20"/>
    </row>
    <row r="134" spans="1:49" s="22" customFormat="1" ht="15" x14ac:dyDescent="0.2">
      <c r="A134" s="49"/>
      <c r="B134"/>
      <c r="C134"/>
      <c r="D134"/>
      <c r="E134"/>
      <c r="F134" s="47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 s="20"/>
      <c r="AK134" s="20"/>
      <c r="AL134" s="20"/>
      <c r="AM134" s="20"/>
      <c r="AN134" s="20"/>
      <c r="AO134" s="20"/>
      <c r="AP134" s="20"/>
      <c r="AQ134" s="20"/>
      <c r="AR134" s="20"/>
      <c r="AS134" s="20"/>
      <c r="AT134" s="20"/>
      <c r="AU134" s="20"/>
      <c r="AV134" s="20"/>
      <c r="AW134" s="20"/>
    </row>
    <row r="135" spans="1:49" s="22" customFormat="1" ht="15" x14ac:dyDescent="0.2">
      <c r="A135" s="49"/>
      <c r="B135"/>
      <c r="C135"/>
      <c r="D135"/>
      <c r="E135"/>
      <c r="F135" s="47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 s="20"/>
      <c r="AK135" s="20"/>
      <c r="AL135" s="20"/>
      <c r="AM135" s="20"/>
      <c r="AN135" s="20"/>
      <c r="AO135" s="20"/>
      <c r="AP135" s="20"/>
      <c r="AQ135" s="20"/>
      <c r="AR135" s="20"/>
      <c r="AS135" s="20"/>
      <c r="AT135" s="20"/>
      <c r="AU135" s="20"/>
      <c r="AV135" s="20"/>
      <c r="AW135" s="20"/>
    </row>
    <row r="136" spans="1:49" s="22" customFormat="1" ht="15" x14ac:dyDescent="0.2">
      <c r="A136" s="49"/>
      <c r="B136"/>
      <c r="C136"/>
      <c r="D136"/>
      <c r="E136"/>
      <c r="F136" s="47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  <c r="AT136" s="20"/>
      <c r="AU136" s="20"/>
      <c r="AV136" s="20"/>
      <c r="AW136" s="20"/>
    </row>
    <row r="137" spans="1:49" s="22" customFormat="1" ht="15" x14ac:dyDescent="0.2">
      <c r="A137" s="49"/>
      <c r="B137"/>
      <c r="C137"/>
      <c r="D137"/>
      <c r="E137"/>
      <c r="F137" s="4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 s="20"/>
      <c r="AK137" s="20"/>
      <c r="AL137" s="20"/>
      <c r="AM137" s="20"/>
      <c r="AN137" s="20"/>
      <c r="AO137" s="20"/>
      <c r="AP137" s="20"/>
      <c r="AQ137" s="20"/>
      <c r="AR137" s="20"/>
      <c r="AS137" s="20"/>
      <c r="AT137" s="20"/>
      <c r="AU137" s="20"/>
      <c r="AV137" s="20"/>
      <c r="AW137" s="20"/>
    </row>
    <row r="138" spans="1:49" s="22" customFormat="1" ht="15" x14ac:dyDescent="0.2">
      <c r="A138" s="49"/>
      <c r="B138"/>
      <c r="C138"/>
      <c r="D138"/>
      <c r="E138"/>
      <c r="F138" s="47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 s="20"/>
      <c r="AK138" s="20"/>
      <c r="AL138" s="20"/>
      <c r="AM138" s="20"/>
      <c r="AN138" s="20"/>
      <c r="AO138" s="20"/>
      <c r="AP138" s="20"/>
      <c r="AQ138" s="20"/>
      <c r="AR138" s="20"/>
      <c r="AS138" s="20"/>
      <c r="AT138" s="20"/>
      <c r="AU138" s="20"/>
      <c r="AV138" s="20"/>
      <c r="AW138" s="20"/>
    </row>
    <row r="139" spans="1:49" s="22" customFormat="1" ht="15" x14ac:dyDescent="0.2">
      <c r="A139" s="49"/>
      <c r="B139"/>
      <c r="C139"/>
      <c r="D139"/>
      <c r="E139"/>
      <c r="F139" s="47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 s="20"/>
      <c r="AK139" s="20"/>
      <c r="AL139" s="20"/>
      <c r="AM139" s="20"/>
      <c r="AN139" s="20"/>
      <c r="AO139" s="20"/>
      <c r="AP139" s="20"/>
      <c r="AQ139" s="20"/>
      <c r="AR139" s="20"/>
      <c r="AS139" s="20"/>
      <c r="AT139" s="20"/>
      <c r="AU139" s="20"/>
      <c r="AV139" s="20"/>
      <c r="AW139" s="20"/>
    </row>
    <row r="140" spans="1:49" s="22" customFormat="1" ht="15" x14ac:dyDescent="0.2">
      <c r="A140" s="49"/>
      <c r="B140"/>
      <c r="C140"/>
      <c r="D140"/>
      <c r="E140"/>
      <c r="F140" s="47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 s="20"/>
      <c r="AK140" s="20"/>
      <c r="AL140" s="20"/>
      <c r="AM140" s="20"/>
      <c r="AN140" s="20"/>
      <c r="AO140" s="20"/>
      <c r="AP140" s="20"/>
      <c r="AQ140" s="20"/>
      <c r="AR140" s="20"/>
      <c r="AS140" s="20"/>
      <c r="AT140" s="20"/>
      <c r="AU140" s="20"/>
      <c r="AV140" s="20"/>
      <c r="AW140" s="20"/>
    </row>
    <row r="141" spans="1:49" s="22" customFormat="1" ht="15" x14ac:dyDescent="0.2">
      <c r="A141" s="49"/>
      <c r="B141"/>
      <c r="C141"/>
      <c r="D141"/>
      <c r="E141"/>
      <c r="F141" s="47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 s="20"/>
      <c r="AK141" s="20"/>
      <c r="AL141" s="20"/>
      <c r="AM141" s="20"/>
      <c r="AN141" s="20"/>
      <c r="AO141" s="20"/>
      <c r="AP141" s="20"/>
      <c r="AQ141" s="20"/>
      <c r="AR141" s="20"/>
      <c r="AS141" s="20"/>
      <c r="AT141" s="20"/>
      <c r="AU141" s="20"/>
      <c r="AV141" s="20"/>
      <c r="AW141" s="20"/>
    </row>
    <row r="142" spans="1:49" s="22" customFormat="1" ht="15" x14ac:dyDescent="0.2">
      <c r="A142" s="49"/>
      <c r="B142"/>
      <c r="C142"/>
      <c r="D142"/>
      <c r="E142"/>
      <c r="F142" s="47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 s="20"/>
      <c r="AK142" s="20"/>
      <c r="AL142" s="20"/>
      <c r="AM142" s="20"/>
      <c r="AN142" s="20"/>
      <c r="AO142" s="20"/>
      <c r="AP142" s="20"/>
      <c r="AQ142" s="20"/>
      <c r="AR142" s="20"/>
      <c r="AS142" s="20"/>
      <c r="AT142" s="20"/>
      <c r="AU142" s="20"/>
      <c r="AV142" s="20"/>
      <c r="AW142" s="20"/>
    </row>
    <row r="143" spans="1:49" s="22" customFormat="1" ht="15" x14ac:dyDescent="0.2">
      <c r="A143" s="49"/>
      <c r="B143"/>
      <c r="C143"/>
      <c r="D143"/>
      <c r="E143"/>
      <c r="F143" s="47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 s="20"/>
      <c r="AK143" s="20"/>
      <c r="AL143" s="20"/>
      <c r="AM143" s="20"/>
      <c r="AN143" s="20"/>
      <c r="AO143" s="20"/>
      <c r="AP143" s="20"/>
      <c r="AQ143" s="20"/>
      <c r="AR143" s="20"/>
      <c r="AS143" s="20"/>
      <c r="AT143" s="20"/>
      <c r="AU143" s="20"/>
      <c r="AV143" s="20"/>
      <c r="AW143" s="20"/>
    </row>
    <row r="144" spans="1:49" s="22" customFormat="1" ht="15" x14ac:dyDescent="0.2">
      <c r="A144" s="49"/>
      <c r="B144"/>
      <c r="C144"/>
      <c r="D144"/>
      <c r="E144"/>
      <c r="F144" s="47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 s="20"/>
      <c r="AK144" s="20"/>
      <c r="AL144" s="20"/>
      <c r="AM144" s="20"/>
      <c r="AN144" s="20"/>
      <c r="AO144" s="20"/>
      <c r="AP144" s="20"/>
      <c r="AQ144" s="20"/>
      <c r="AR144" s="20"/>
      <c r="AS144" s="20"/>
      <c r="AT144" s="20"/>
      <c r="AU144" s="20"/>
      <c r="AV144" s="20"/>
      <c r="AW144" s="20"/>
    </row>
    <row r="145" spans="1:49" s="20" customFormat="1" ht="15" x14ac:dyDescent="0.2">
      <c r="A145" s="49"/>
      <c r="B145"/>
      <c r="C145"/>
      <c r="D145"/>
      <c r="E145"/>
      <c r="F145" s="47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</row>
    <row r="146" spans="1:49" s="29" customFormat="1" ht="15" x14ac:dyDescent="0.2">
      <c r="A146" s="49"/>
      <c r="B146"/>
      <c r="C146"/>
      <c r="D146"/>
      <c r="E146"/>
      <c r="F146" s="47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 s="20"/>
      <c r="AK146" s="20"/>
      <c r="AL146" s="20"/>
      <c r="AM146" s="20"/>
      <c r="AN146" s="20"/>
      <c r="AO146" s="20"/>
      <c r="AP146" s="20"/>
      <c r="AQ146" s="20"/>
      <c r="AR146" s="20"/>
      <c r="AS146" s="20"/>
      <c r="AT146" s="20"/>
      <c r="AU146" s="20"/>
      <c r="AV146" s="20"/>
      <c r="AW146" s="20"/>
    </row>
    <row r="147" spans="1:49" s="27" customFormat="1" ht="15" x14ac:dyDescent="0.2">
      <c r="A147" s="49"/>
      <c r="B147"/>
      <c r="C147"/>
      <c r="D147"/>
      <c r="E147"/>
      <c r="F147" s="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 s="20"/>
      <c r="AK147" s="20"/>
      <c r="AL147" s="20"/>
      <c r="AM147" s="20"/>
      <c r="AN147" s="20"/>
      <c r="AO147" s="20"/>
      <c r="AP147" s="20"/>
      <c r="AQ147" s="20"/>
      <c r="AR147" s="20"/>
      <c r="AS147" s="20"/>
      <c r="AT147" s="20"/>
      <c r="AU147" s="20"/>
      <c r="AV147" s="20"/>
      <c r="AW147" s="20"/>
    </row>
    <row r="148" spans="1:49" s="22" customFormat="1" ht="15" x14ac:dyDescent="0.2">
      <c r="A148" s="49"/>
      <c r="B148"/>
      <c r="C148"/>
      <c r="D148"/>
      <c r="E148"/>
      <c r="F148" s="47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 s="20"/>
      <c r="AK148" s="20"/>
      <c r="AL148" s="20"/>
      <c r="AM148" s="20"/>
      <c r="AN148" s="20"/>
      <c r="AO148" s="20"/>
      <c r="AP148" s="20"/>
      <c r="AQ148" s="20"/>
      <c r="AR148" s="20"/>
      <c r="AS148" s="20"/>
      <c r="AT148" s="20"/>
      <c r="AU148" s="20"/>
      <c r="AV148" s="20"/>
      <c r="AW148" s="20"/>
    </row>
    <row r="149" spans="1:49" s="22" customFormat="1" ht="15" x14ac:dyDescent="0.2">
      <c r="A149" s="49"/>
      <c r="B149"/>
      <c r="C149"/>
      <c r="D149"/>
      <c r="E149"/>
      <c r="F149" s="47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 s="20"/>
      <c r="AK149" s="20"/>
      <c r="AL149" s="20"/>
      <c r="AM149" s="20"/>
      <c r="AN149" s="20"/>
      <c r="AO149" s="20"/>
      <c r="AP149" s="20"/>
      <c r="AQ149" s="20"/>
      <c r="AR149" s="20"/>
      <c r="AS149" s="20"/>
      <c r="AT149" s="20"/>
      <c r="AU149" s="20"/>
      <c r="AV149" s="20"/>
      <c r="AW149" s="20"/>
    </row>
    <row r="150" spans="1:49" s="22" customFormat="1" ht="15" x14ac:dyDescent="0.2">
      <c r="A150" s="49"/>
      <c r="B150"/>
      <c r="C150"/>
      <c r="D150"/>
      <c r="E150"/>
      <c r="F150" s="47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 s="20"/>
      <c r="AK150" s="20"/>
      <c r="AL150" s="20"/>
      <c r="AM150" s="20"/>
      <c r="AN150" s="20"/>
      <c r="AO150" s="20"/>
      <c r="AP150" s="20"/>
      <c r="AQ150" s="20"/>
      <c r="AR150" s="20"/>
      <c r="AS150" s="20"/>
      <c r="AT150" s="20"/>
      <c r="AU150" s="20"/>
      <c r="AV150" s="20"/>
      <c r="AW150" s="20"/>
    </row>
    <row r="151" spans="1:49" s="22" customFormat="1" ht="15" x14ac:dyDescent="0.2">
      <c r="A151" s="49"/>
      <c r="B151"/>
      <c r="C151"/>
      <c r="D151"/>
      <c r="E151"/>
      <c r="F151" s="47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 s="20"/>
      <c r="AK151" s="20"/>
      <c r="AL151" s="20"/>
      <c r="AM151" s="20"/>
      <c r="AN151" s="20"/>
      <c r="AO151" s="20"/>
      <c r="AP151" s="20"/>
      <c r="AQ151" s="20"/>
      <c r="AR151" s="20"/>
      <c r="AS151" s="20"/>
      <c r="AT151" s="20"/>
      <c r="AU151" s="20"/>
      <c r="AV151" s="20"/>
      <c r="AW151" s="20"/>
    </row>
    <row r="152" spans="1:49" s="22" customFormat="1" ht="15" x14ac:dyDescent="0.2">
      <c r="A152" s="49"/>
      <c r="B152"/>
      <c r="C152"/>
      <c r="D152"/>
      <c r="E152"/>
      <c r="F152" s="47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 s="20"/>
      <c r="AK152" s="20"/>
      <c r="AL152" s="20"/>
      <c r="AM152" s="20"/>
      <c r="AN152" s="20"/>
      <c r="AO152" s="20"/>
      <c r="AP152" s="20"/>
      <c r="AQ152" s="20"/>
      <c r="AR152" s="20"/>
      <c r="AS152" s="20"/>
      <c r="AT152" s="20"/>
      <c r="AU152" s="20"/>
      <c r="AV152" s="20"/>
      <c r="AW152" s="20"/>
    </row>
    <row r="153" spans="1:49" s="22" customFormat="1" ht="15" x14ac:dyDescent="0.2">
      <c r="A153" s="49"/>
      <c r="B153"/>
      <c r="C153"/>
      <c r="D153"/>
      <c r="E153"/>
      <c r="F153" s="47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 s="20"/>
      <c r="AK153" s="20"/>
      <c r="AL153" s="20"/>
      <c r="AM153" s="20"/>
      <c r="AN153" s="20"/>
      <c r="AO153" s="20"/>
      <c r="AP153" s="20"/>
      <c r="AQ153" s="20"/>
      <c r="AR153" s="20"/>
      <c r="AS153" s="20"/>
      <c r="AT153" s="20"/>
      <c r="AU153" s="20"/>
      <c r="AV153" s="20"/>
      <c r="AW153" s="20"/>
    </row>
    <row r="154" spans="1:49" s="22" customFormat="1" ht="15" x14ac:dyDescent="0.2">
      <c r="A154" s="49"/>
      <c r="B154"/>
      <c r="C154"/>
      <c r="D154"/>
      <c r="E154"/>
      <c r="F154" s="47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 s="20"/>
      <c r="AK154" s="20"/>
      <c r="AL154" s="20"/>
      <c r="AM154" s="20"/>
      <c r="AN154" s="20"/>
      <c r="AO154" s="20"/>
      <c r="AP154" s="20"/>
      <c r="AQ154" s="20"/>
      <c r="AR154" s="20"/>
      <c r="AS154" s="20"/>
      <c r="AT154" s="20"/>
      <c r="AU154" s="20"/>
      <c r="AV154" s="20"/>
      <c r="AW154" s="20"/>
    </row>
    <row r="155" spans="1:49" s="22" customFormat="1" ht="15" x14ac:dyDescent="0.2">
      <c r="A155" s="49"/>
      <c r="B155"/>
      <c r="C155"/>
      <c r="D155"/>
      <c r="E155"/>
      <c r="F155" s="47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 s="20"/>
      <c r="AK155" s="20"/>
      <c r="AL155" s="20"/>
      <c r="AM155" s="20"/>
      <c r="AN155" s="20"/>
      <c r="AO155" s="20"/>
      <c r="AP155" s="20"/>
      <c r="AQ155" s="20"/>
      <c r="AR155" s="20"/>
      <c r="AS155" s="20"/>
      <c r="AT155" s="20"/>
      <c r="AU155" s="20"/>
      <c r="AV155" s="20"/>
      <c r="AW155" s="20"/>
    </row>
    <row r="156" spans="1:49" s="22" customFormat="1" ht="15" x14ac:dyDescent="0.2">
      <c r="A156" s="49"/>
      <c r="B156"/>
      <c r="C156"/>
      <c r="D156"/>
      <c r="E156"/>
      <c r="F156" s="47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 s="20"/>
      <c r="AK156" s="20"/>
      <c r="AL156" s="20"/>
      <c r="AM156" s="20"/>
      <c r="AN156" s="20"/>
      <c r="AO156" s="20"/>
      <c r="AP156" s="20"/>
      <c r="AQ156" s="20"/>
      <c r="AR156" s="20"/>
      <c r="AS156" s="20"/>
      <c r="AT156" s="20"/>
      <c r="AU156" s="20"/>
      <c r="AV156" s="20"/>
      <c r="AW156" s="20"/>
    </row>
    <row r="157" spans="1:49" s="22" customFormat="1" ht="15" x14ac:dyDescent="0.2">
      <c r="A157" s="49"/>
      <c r="B157"/>
      <c r="C157"/>
      <c r="D157"/>
      <c r="E157"/>
      <c r="F157" s="4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 s="20"/>
      <c r="AK157" s="20"/>
      <c r="AL157" s="20"/>
      <c r="AM157" s="20"/>
      <c r="AN157" s="20"/>
      <c r="AO157" s="20"/>
      <c r="AP157" s="20"/>
      <c r="AQ157" s="20"/>
      <c r="AR157" s="20"/>
      <c r="AS157" s="20"/>
      <c r="AT157" s="20"/>
      <c r="AU157" s="20"/>
      <c r="AV157" s="20"/>
      <c r="AW157" s="20"/>
    </row>
    <row r="158" spans="1:49" s="22" customFormat="1" ht="15" x14ac:dyDescent="0.2">
      <c r="A158" s="49"/>
      <c r="B158"/>
      <c r="C158"/>
      <c r="D158"/>
      <c r="E158"/>
      <c r="F158" s="47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 s="20"/>
      <c r="AK158" s="20"/>
      <c r="AL158" s="20"/>
      <c r="AM158" s="20"/>
      <c r="AN158" s="20"/>
      <c r="AO158" s="20"/>
      <c r="AP158" s="20"/>
      <c r="AQ158" s="20"/>
      <c r="AR158" s="20"/>
      <c r="AS158" s="20"/>
      <c r="AT158" s="20"/>
      <c r="AU158" s="20"/>
      <c r="AV158" s="20"/>
      <c r="AW158" s="20"/>
    </row>
    <row r="159" spans="1:49" s="22" customFormat="1" ht="15" x14ac:dyDescent="0.2">
      <c r="A159" s="49"/>
      <c r="B159"/>
      <c r="C159"/>
      <c r="D159"/>
      <c r="E159"/>
      <c r="F159" s="47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 s="20"/>
      <c r="AK159" s="20"/>
      <c r="AL159" s="20"/>
      <c r="AM159" s="20"/>
      <c r="AN159" s="20"/>
      <c r="AO159" s="20"/>
      <c r="AP159" s="20"/>
      <c r="AQ159" s="20"/>
      <c r="AR159" s="20"/>
      <c r="AS159" s="20"/>
      <c r="AT159" s="20"/>
      <c r="AU159" s="20"/>
      <c r="AV159" s="20"/>
      <c r="AW159" s="20"/>
    </row>
    <row r="160" spans="1:49" s="22" customFormat="1" ht="15" x14ac:dyDescent="0.2">
      <c r="A160" s="49"/>
      <c r="B160"/>
      <c r="C160"/>
      <c r="D160"/>
      <c r="E160"/>
      <c r="F160" s="47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 s="20"/>
      <c r="AK160" s="20"/>
      <c r="AL160" s="20"/>
      <c r="AM160" s="20"/>
      <c r="AN160" s="20"/>
      <c r="AO160" s="20"/>
      <c r="AP160" s="20"/>
      <c r="AQ160" s="20"/>
      <c r="AR160" s="20"/>
      <c r="AS160" s="20"/>
      <c r="AT160" s="20"/>
      <c r="AU160" s="20"/>
      <c r="AV160" s="20"/>
      <c r="AW160" s="20"/>
    </row>
    <row r="161" spans="1:256" s="22" customFormat="1" ht="15" x14ac:dyDescent="0.2">
      <c r="A161" s="49"/>
      <c r="B161"/>
      <c r="C161"/>
      <c r="D161"/>
      <c r="E161"/>
      <c r="F161" s="47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 s="20"/>
      <c r="AK161" s="20"/>
      <c r="AL161" s="20"/>
      <c r="AM161" s="20"/>
      <c r="AN161" s="20"/>
      <c r="AO161" s="20"/>
      <c r="AP161" s="20"/>
      <c r="AQ161" s="20"/>
      <c r="AR161" s="20"/>
      <c r="AS161" s="20"/>
      <c r="AT161" s="20"/>
      <c r="AU161" s="20"/>
      <c r="AV161" s="20"/>
      <c r="AW161" s="20"/>
    </row>
    <row r="162" spans="1:256" s="22" customFormat="1" ht="15" x14ac:dyDescent="0.2">
      <c r="A162" s="49"/>
      <c r="B162"/>
      <c r="C162"/>
      <c r="D162"/>
      <c r="E162"/>
      <c r="F162" s="47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 s="20"/>
      <c r="AK162" s="20"/>
      <c r="AL162" s="20"/>
      <c r="AM162" s="20"/>
      <c r="AN162" s="20"/>
      <c r="AO162" s="20"/>
      <c r="AP162" s="20"/>
      <c r="AQ162" s="20"/>
      <c r="AR162" s="20"/>
      <c r="AS162" s="20"/>
      <c r="AT162" s="20"/>
      <c r="AU162" s="20"/>
      <c r="AV162" s="20"/>
      <c r="AW162" s="20"/>
    </row>
    <row r="163" spans="1:256" s="22" customFormat="1" ht="15" x14ac:dyDescent="0.2">
      <c r="A163" s="49"/>
      <c r="B163"/>
      <c r="C163"/>
      <c r="D163"/>
      <c r="E163"/>
      <c r="F163" s="47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 s="20"/>
      <c r="AK163" s="20"/>
      <c r="AL163" s="20"/>
      <c r="AM163" s="20"/>
      <c r="AN163" s="20"/>
      <c r="AO163" s="20"/>
      <c r="AP163" s="20"/>
      <c r="AQ163" s="20"/>
      <c r="AR163" s="20"/>
      <c r="AS163" s="20"/>
      <c r="AT163" s="20"/>
      <c r="AU163" s="20"/>
      <c r="AV163" s="20"/>
      <c r="AW163" s="20"/>
    </row>
    <row r="164" spans="1:256" s="22" customFormat="1" ht="15" x14ac:dyDescent="0.2">
      <c r="A164" s="49"/>
      <c r="B164"/>
      <c r="C164"/>
      <c r="D164"/>
      <c r="E164"/>
      <c r="F164" s="47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 s="20"/>
      <c r="AK164" s="20"/>
      <c r="AL164" s="20"/>
      <c r="AM164" s="20"/>
      <c r="AN164" s="20"/>
      <c r="AO164" s="20"/>
      <c r="AP164" s="20"/>
      <c r="AQ164" s="20"/>
      <c r="AR164" s="20"/>
      <c r="AS164" s="20"/>
      <c r="AT164" s="20"/>
      <c r="AU164" s="20"/>
      <c r="AV164" s="20"/>
      <c r="AW164" s="20"/>
    </row>
    <row r="165" spans="1:256" s="22" customFormat="1" ht="15" x14ac:dyDescent="0.2">
      <c r="A165" s="49"/>
      <c r="B165"/>
      <c r="C165"/>
      <c r="D165"/>
      <c r="E165"/>
      <c r="F165" s="47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 s="20"/>
      <c r="AK165" s="20"/>
      <c r="AL165" s="20"/>
      <c r="AM165" s="20"/>
      <c r="AN165" s="20"/>
      <c r="AO165" s="20"/>
      <c r="AP165" s="20"/>
      <c r="AQ165" s="20"/>
      <c r="AR165" s="20"/>
      <c r="AS165" s="20"/>
      <c r="AT165" s="20"/>
      <c r="AU165" s="20"/>
      <c r="AV165" s="20"/>
      <c r="AW165" s="20"/>
    </row>
    <row r="166" spans="1:256" s="22" customFormat="1" ht="15" x14ac:dyDescent="0.2">
      <c r="A166" s="49"/>
      <c r="B166"/>
      <c r="C166"/>
      <c r="D166"/>
      <c r="E166"/>
      <c r="F166" s="47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 s="20"/>
      <c r="AK166" s="20"/>
      <c r="AL166" s="20"/>
      <c r="AM166" s="20"/>
      <c r="AN166" s="20"/>
      <c r="AO166" s="20"/>
      <c r="AP166" s="20"/>
      <c r="AQ166" s="20"/>
      <c r="AR166" s="20"/>
      <c r="AS166" s="20"/>
      <c r="AT166" s="20"/>
      <c r="AU166" s="20"/>
      <c r="AV166" s="20"/>
      <c r="AW166" s="20"/>
    </row>
    <row r="167" spans="1:256" s="22" customFormat="1" ht="15" x14ac:dyDescent="0.2">
      <c r="A167" s="49"/>
      <c r="B167"/>
      <c r="C167"/>
      <c r="D167"/>
      <c r="E167"/>
      <c r="F167" s="4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 s="20"/>
      <c r="AK167" s="20"/>
      <c r="AL167" s="20"/>
      <c r="AM167" s="20"/>
      <c r="AN167" s="20"/>
      <c r="AO167" s="20"/>
      <c r="AP167" s="20"/>
      <c r="AQ167" s="20"/>
      <c r="AR167" s="20"/>
      <c r="AS167" s="20"/>
      <c r="AT167" s="20"/>
      <c r="AU167" s="20"/>
      <c r="AV167" s="20"/>
      <c r="AW167" s="20"/>
    </row>
    <row r="168" spans="1:256" s="22" customFormat="1" ht="15" x14ac:dyDescent="0.2">
      <c r="A168" s="49"/>
      <c r="B168"/>
      <c r="C168"/>
      <c r="D168"/>
      <c r="E168"/>
      <c r="F168" s="47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 s="20"/>
      <c r="AK168" s="20"/>
      <c r="AL168" s="20"/>
      <c r="AM168" s="20"/>
      <c r="AN168" s="20"/>
      <c r="AO168" s="20"/>
      <c r="AP168" s="20"/>
      <c r="AQ168" s="20"/>
      <c r="AR168" s="20"/>
      <c r="AS168" s="20"/>
      <c r="AT168" s="20"/>
      <c r="AU168" s="20"/>
      <c r="AV168" s="20"/>
      <c r="AW168" s="20"/>
    </row>
    <row r="169" spans="1:256" s="22" customFormat="1" ht="15" x14ac:dyDescent="0.2">
      <c r="A169" s="49"/>
      <c r="B169"/>
      <c r="C169"/>
      <c r="D169"/>
      <c r="E169"/>
      <c r="F169" s="47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 s="20"/>
      <c r="AK169" s="20"/>
      <c r="AL169" s="20"/>
      <c r="AM169" s="20"/>
      <c r="AN169" s="20"/>
      <c r="AO169" s="20"/>
      <c r="AP169" s="20"/>
      <c r="AQ169" s="20"/>
      <c r="AR169" s="20"/>
      <c r="AS169" s="20"/>
      <c r="AT169" s="20"/>
      <c r="AU169" s="20"/>
      <c r="AV169" s="20"/>
      <c r="AW169" s="20"/>
    </row>
    <row r="170" spans="1:256" s="22" customFormat="1" ht="15" x14ac:dyDescent="0.2">
      <c r="A170" s="49"/>
      <c r="B170"/>
      <c r="C170"/>
      <c r="D170"/>
      <c r="E170"/>
      <c r="F170" s="47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 s="20"/>
      <c r="AK170" s="20"/>
      <c r="AL170" s="20"/>
      <c r="AM170" s="20"/>
      <c r="AN170" s="20"/>
      <c r="AO170" s="20"/>
      <c r="AP170" s="20"/>
      <c r="AQ170" s="20"/>
      <c r="AR170" s="20"/>
      <c r="AS170" s="20"/>
      <c r="AT170" s="20"/>
      <c r="AU170" s="20"/>
      <c r="AV170" s="20"/>
      <c r="AW170" s="20"/>
    </row>
    <row r="171" spans="1:256" s="29" customFormat="1" ht="15" x14ac:dyDescent="0.2">
      <c r="A171" s="49"/>
      <c r="B171"/>
      <c r="C171"/>
      <c r="D171"/>
      <c r="E171"/>
      <c r="F171" s="47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 s="20"/>
      <c r="AK171" s="20"/>
      <c r="AL171" s="20"/>
      <c r="AM171" s="20"/>
      <c r="AN171" s="20"/>
      <c r="AO171" s="20"/>
      <c r="AP171" s="20"/>
      <c r="AQ171" s="20"/>
      <c r="AR171" s="20"/>
      <c r="AS171" s="20"/>
      <c r="AT171" s="20"/>
      <c r="AU171" s="20"/>
      <c r="AV171" s="20"/>
      <c r="AW171" s="20"/>
    </row>
    <row r="172" spans="1:256" s="29" customFormat="1" ht="15" x14ac:dyDescent="0.2">
      <c r="A172" s="49"/>
      <c r="B172"/>
      <c r="C172"/>
      <c r="D172"/>
      <c r="E172"/>
      <c r="F172" s="47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 s="20"/>
      <c r="AK172" s="20"/>
      <c r="AL172" s="20"/>
      <c r="AM172" s="20"/>
      <c r="AN172" s="20"/>
      <c r="AO172" s="20"/>
      <c r="AP172" s="20"/>
      <c r="AQ172" s="20"/>
      <c r="AR172" s="20"/>
      <c r="AS172" s="20"/>
      <c r="AT172" s="20"/>
      <c r="AU172" s="20"/>
      <c r="AV172" s="20"/>
      <c r="AW172" s="20"/>
    </row>
    <row r="173" spans="1:256" s="30" customFormat="1" ht="15" x14ac:dyDescent="0.2">
      <c r="A173" s="49"/>
      <c r="B173"/>
      <c r="C173"/>
      <c r="D173"/>
      <c r="E173"/>
      <c r="F173" s="47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 s="20"/>
      <c r="AK173" s="20"/>
      <c r="AL173" s="20"/>
      <c r="AM173" s="20"/>
      <c r="AN173" s="20"/>
      <c r="AO173" s="20"/>
      <c r="AP173" s="20"/>
      <c r="AQ173" s="20"/>
      <c r="AR173" s="20"/>
      <c r="AS173" s="20"/>
      <c r="AT173" s="20"/>
      <c r="AU173" s="20"/>
      <c r="AV173" s="20"/>
      <c r="AW173" s="20"/>
    </row>
    <row r="174" spans="1:256" s="20" customFormat="1" ht="15" x14ac:dyDescent="0.2">
      <c r="A174" s="49"/>
      <c r="B174"/>
      <c r="C174"/>
      <c r="D174"/>
      <c r="E174"/>
      <c r="F174" s="47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 s="23"/>
      <c r="AK174" s="23"/>
      <c r="AL174" s="23"/>
      <c r="AM174" s="23"/>
      <c r="AN174" s="23"/>
      <c r="AO174" s="23"/>
      <c r="AP174" s="23"/>
      <c r="AQ174" s="23"/>
      <c r="AR174" s="23"/>
      <c r="AS174" s="23"/>
      <c r="AT174" s="23"/>
      <c r="AU174" s="23"/>
      <c r="AV174" s="23"/>
      <c r="AW174" s="23"/>
      <c r="AX174" s="23"/>
      <c r="AY174" s="23"/>
      <c r="AZ174" s="23"/>
      <c r="BA174" s="23"/>
      <c r="BB174" s="23"/>
      <c r="BC174" s="23"/>
      <c r="BD174" s="23"/>
      <c r="BE174" s="23"/>
      <c r="BF174" s="23"/>
      <c r="BG174" s="23"/>
      <c r="BH174" s="23"/>
      <c r="BI174" s="23"/>
      <c r="BJ174" s="23"/>
      <c r="BK174" s="23"/>
      <c r="BL174" s="23"/>
      <c r="BM174" s="23"/>
      <c r="BN174" s="23"/>
      <c r="BO174" s="23"/>
      <c r="BP174" s="23"/>
      <c r="BQ174" s="23"/>
      <c r="BR174" s="23"/>
      <c r="BS174" s="23"/>
      <c r="BT174" s="23"/>
      <c r="BU174" s="23"/>
      <c r="BV174" s="23"/>
      <c r="BW174" s="23"/>
      <c r="BX174" s="23"/>
      <c r="BY174" s="23"/>
      <c r="BZ174" s="23"/>
      <c r="CA174" s="23"/>
      <c r="CB174" s="23"/>
      <c r="CC174" s="23"/>
      <c r="CD174" s="23"/>
      <c r="CE174" s="23"/>
      <c r="CF174" s="23"/>
      <c r="CG174" s="23"/>
      <c r="CH174" s="23"/>
      <c r="CI174" s="23"/>
      <c r="CJ174" s="23"/>
      <c r="CK174" s="23"/>
      <c r="CL174" s="23"/>
      <c r="CM174" s="23"/>
      <c r="CN174" s="23"/>
      <c r="CO174" s="23"/>
      <c r="CP174" s="23"/>
      <c r="CQ174" s="23"/>
      <c r="CR174" s="23"/>
      <c r="CS174" s="23"/>
      <c r="CT174" s="23"/>
      <c r="CU174" s="23"/>
      <c r="CV174" s="23"/>
      <c r="CW174" s="23"/>
      <c r="CX174" s="23"/>
      <c r="CY174" s="23"/>
      <c r="CZ174" s="23"/>
      <c r="DA174" s="23"/>
      <c r="DB174" s="23"/>
      <c r="DC174" s="23"/>
      <c r="DD174" s="23"/>
      <c r="DE174" s="23"/>
      <c r="DF174" s="23"/>
      <c r="DG174" s="23"/>
      <c r="DH174" s="23"/>
      <c r="DI174" s="23"/>
      <c r="DJ174" s="23"/>
      <c r="DK174" s="23"/>
      <c r="DL174" s="23"/>
      <c r="DM174" s="23"/>
      <c r="DN174" s="23"/>
      <c r="DO174" s="23"/>
      <c r="DP174" s="23"/>
      <c r="DQ174" s="23"/>
      <c r="DR174" s="23"/>
      <c r="DS174" s="23"/>
      <c r="DT174" s="23"/>
      <c r="DU174" s="23"/>
      <c r="DV174" s="23"/>
      <c r="DW174" s="23"/>
      <c r="DX174" s="23"/>
      <c r="DY174" s="23"/>
      <c r="DZ174" s="23"/>
      <c r="EA174" s="23"/>
      <c r="EB174" s="23"/>
      <c r="EC174" s="23"/>
      <c r="ED174" s="23"/>
      <c r="EE174" s="23"/>
      <c r="EF174" s="23"/>
      <c r="EG174" s="23"/>
      <c r="EH174" s="23"/>
      <c r="EI174" s="23"/>
      <c r="EJ174" s="23"/>
      <c r="EK174" s="23"/>
      <c r="EL174" s="23"/>
      <c r="EM174" s="23"/>
      <c r="EN174" s="23"/>
      <c r="EO174" s="23"/>
      <c r="EP174" s="23"/>
      <c r="EQ174" s="23"/>
      <c r="ER174" s="23"/>
      <c r="ES174" s="23"/>
      <c r="ET174" s="23"/>
      <c r="EU174" s="23"/>
      <c r="EV174" s="23"/>
      <c r="EW174" s="23"/>
      <c r="EX174" s="23"/>
      <c r="EY174" s="23"/>
      <c r="EZ174" s="23"/>
      <c r="FA174" s="23"/>
      <c r="FB174" s="23"/>
      <c r="FC174" s="23"/>
      <c r="FD174" s="23"/>
      <c r="FE174" s="23"/>
      <c r="FF174" s="23"/>
      <c r="FG174" s="23"/>
      <c r="FH174" s="23"/>
      <c r="FI174" s="23"/>
      <c r="FJ174" s="23"/>
      <c r="FK174" s="23"/>
      <c r="FL174" s="23"/>
      <c r="FM174" s="23"/>
      <c r="FN174" s="23"/>
      <c r="FO174" s="23"/>
      <c r="FP174" s="23"/>
      <c r="FQ174" s="23"/>
      <c r="FR174" s="23"/>
      <c r="FS174" s="23"/>
      <c r="FT174" s="23"/>
      <c r="FU174" s="23"/>
      <c r="FV174" s="23"/>
      <c r="FW174" s="23"/>
      <c r="FX174" s="23"/>
      <c r="FY174" s="23"/>
      <c r="FZ174" s="23"/>
      <c r="GA174" s="23"/>
      <c r="GB174" s="23"/>
      <c r="GC174" s="23"/>
      <c r="GD174" s="23"/>
      <c r="GE174" s="23"/>
      <c r="GF174" s="23"/>
      <c r="GG174" s="23"/>
      <c r="GH174" s="23"/>
      <c r="GI174" s="23"/>
      <c r="GJ174" s="23"/>
      <c r="GK174" s="23"/>
      <c r="GL174" s="23"/>
      <c r="GM174" s="23"/>
      <c r="GN174" s="23"/>
      <c r="GO174" s="23"/>
      <c r="GP174" s="23"/>
      <c r="GQ174" s="23"/>
      <c r="GR174" s="23"/>
      <c r="GS174" s="23"/>
      <c r="GT174" s="23"/>
      <c r="GU174" s="23"/>
      <c r="GV174" s="23"/>
      <c r="GW174" s="23"/>
      <c r="GX174" s="23"/>
      <c r="GY174" s="23"/>
      <c r="GZ174" s="23"/>
      <c r="HA174" s="23"/>
      <c r="HB174" s="23"/>
      <c r="HC174" s="23"/>
      <c r="HD174" s="23"/>
      <c r="HE174" s="23"/>
      <c r="HF174" s="23"/>
      <c r="HG174" s="23"/>
      <c r="HH174" s="23"/>
      <c r="HI174" s="23"/>
      <c r="HJ174" s="23"/>
      <c r="HK174" s="23"/>
      <c r="HL174" s="23"/>
      <c r="HM174" s="23"/>
      <c r="HN174" s="23"/>
      <c r="HO174" s="23"/>
      <c r="HP174" s="23"/>
      <c r="HQ174" s="23"/>
      <c r="HR174" s="23"/>
      <c r="HS174" s="23"/>
      <c r="HT174" s="23"/>
      <c r="HU174" s="23"/>
      <c r="HV174" s="23"/>
      <c r="HW174" s="23"/>
      <c r="HX174" s="23"/>
      <c r="HY174" s="23"/>
      <c r="HZ174" s="23"/>
      <c r="IA174" s="23"/>
      <c r="IB174" s="23"/>
      <c r="IC174" s="23"/>
      <c r="ID174" s="23"/>
      <c r="IE174" s="23"/>
      <c r="IF174" s="23"/>
      <c r="IG174" s="23"/>
      <c r="IH174" s="23"/>
      <c r="II174" s="23"/>
      <c r="IJ174" s="23"/>
      <c r="IK174" s="23"/>
      <c r="IL174" s="23"/>
      <c r="IM174" s="23"/>
      <c r="IN174" s="23"/>
      <c r="IO174" s="23"/>
      <c r="IP174" s="23"/>
      <c r="IQ174" s="23"/>
      <c r="IR174" s="23"/>
      <c r="IS174" s="23"/>
      <c r="IT174" s="23"/>
      <c r="IU174" s="23"/>
      <c r="IV174" s="23"/>
    </row>
    <row r="175" spans="1:256" s="20" customFormat="1" ht="15" x14ac:dyDescent="0.2">
      <c r="A175" s="49"/>
      <c r="B175"/>
      <c r="C175"/>
      <c r="D175"/>
      <c r="E175"/>
      <c r="F175" s="47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 s="23"/>
      <c r="AK175" s="23"/>
      <c r="AL175" s="23"/>
      <c r="AM175" s="23"/>
      <c r="AN175" s="23"/>
      <c r="AO175" s="23"/>
      <c r="AP175" s="23"/>
      <c r="AQ175" s="23"/>
      <c r="AR175" s="23"/>
      <c r="AS175" s="23"/>
      <c r="AT175" s="23"/>
      <c r="AU175" s="23"/>
      <c r="AV175" s="23"/>
      <c r="AW175" s="23"/>
      <c r="AX175" s="23"/>
      <c r="AY175" s="23"/>
      <c r="AZ175" s="23"/>
      <c r="BA175" s="23"/>
      <c r="BB175" s="23"/>
      <c r="BC175" s="23"/>
      <c r="BD175" s="23"/>
      <c r="BE175" s="23"/>
      <c r="BF175" s="23"/>
      <c r="BG175" s="23"/>
      <c r="BH175" s="23"/>
      <c r="BI175" s="23"/>
      <c r="BJ175" s="23"/>
      <c r="BK175" s="23"/>
      <c r="BL175" s="23"/>
      <c r="BM175" s="23"/>
      <c r="BN175" s="23"/>
      <c r="BO175" s="23"/>
      <c r="BP175" s="23"/>
      <c r="BQ175" s="23"/>
      <c r="BR175" s="23"/>
      <c r="BS175" s="23"/>
      <c r="BT175" s="23"/>
      <c r="BU175" s="23"/>
      <c r="BV175" s="23"/>
      <c r="BW175" s="23"/>
      <c r="BX175" s="23"/>
      <c r="BY175" s="23"/>
      <c r="BZ175" s="23"/>
      <c r="CA175" s="23"/>
      <c r="CB175" s="23"/>
      <c r="CC175" s="23"/>
      <c r="CD175" s="23"/>
      <c r="CE175" s="23"/>
      <c r="CF175" s="23"/>
      <c r="CG175" s="23"/>
      <c r="CH175" s="23"/>
      <c r="CI175" s="23"/>
      <c r="CJ175" s="23"/>
      <c r="CK175" s="23"/>
      <c r="CL175" s="23"/>
      <c r="CM175" s="23"/>
      <c r="CN175" s="23"/>
      <c r="CO175" s="23"/>
      <c r="CP175" s="23"/>
      <c r="CQ175" s="23"/>
      <c r="CR175" s="23"/>
      <c r="CS175" s="23"/>
      <c r="CT175" s="23"/>
      <c r="CU175" s="23"/>
      <c r="CV175" s="23"/>
      <c r="CW175" s="23"/>
      <c r="CX175" s="23"/>
      <c r="CY175" s="23"/>
      <c r="CZ175" s="23"/>
      <c r="DA175" s="23"/>
      <c r="DB175" s="23"/>
      <c r="DC175" s="23"/>
      <c r="DD175" s="23"/>
      <c r="DE175" s="23"/>
      <c r="DF175" s="23"/>
      <c r="DG175" s="23"/>
      <c r="DH175" s="23"/>
      <c r="DI175" s="23"/>
      <c r="DJ175" s="23"/>
      <c r="DK175" s="23"/>
      <c r="DL175" s="23"/>
      <c r="DM175" s="23"/>
      <c r="DN175" s="23"/>
      <c r="DO175" s="23"/>
      <c r="DP175" s="23"/>
      <c r="DQ175" s="23"/>
      <c r="DR175" s="23"/>
      <c r="DS175" s="23"/>
      <c r="DT175" s="23"/>
      <c r="DU175" s="23"/>
      <c r="DV175" s="23"/>
      <c r="DW175" s="23"/>
      <c r="DX175" s="23"/>
      <c r="DY175" s="23"/>
      <c r="DZ175" s="23"/>
      <c r="EA175" s="23"/>
      <c r="EB175" s="23"/>
      <c r="EC175" s="23"/>
      <c r="ED175" s="23"/>
      <c r="EE175" s="23"/>
      <c r="EF175" s="23"/>
      <c r="EG175" s="23"/>
      <c r="EH175" s="23"/>
      <c r="EI175" s="23"/>
      <c r="EJ175" s="23"/>
      <c r="EK175" s="23"/>
      <c r="EL175" s="23"/>
      <c r="EM175" s="23"/>
      <c r="EN175" s="23"/>
      <c r="EO175" s="23"/>
      <c r="EP175" s="23"/>
      <c r="EQ175" s="23"/>
      <c r="ER175" s="23"/>
      <c r="ES175" s="23"/>
      <c r="ET175" s="23"/>
      <c r="EU175" s="23"/>
      <c r="EV175" s="23"/>
      <c r="EW175" s="23"/>
      <c r="EX175" s="23"/>
      <c r="EY175" s="23"/>
      <c r="EZ175" s="23"/>
      <c r="FA175" s="23"/>
      <c r="FB175" s="23"/>
      <c r="FC175" s="23"/>
      <c r="FD175" s="23"/>
      <c r="FE175" s="23"/>
      <c r="FF175" s="23"/>
      <c r="FG175" s="23"/>
      <c r="FH175" s="23"/>
      <c r="FI175" s="23"/>
      <c r="FJ175" s="23"/>
      <c r="FK175" s="23"/>
      <c r="FL175" s="23"/>
      <c r="FM175" s="23"/>
      <c r="FN175" s="23"/>
      <c r="FO175" s="23"/>
      <c r="FP175" s="23"/>
      <c r="FQ175" s="23"/>
      <c r="FR175" s="23"/>
      <c r="FS175" s="23"/>
      <c r="FT175" s="23"/>
      <c r="FU175" s="23"/>
      <c r="FV175" s="23"/>
      <c r="FW175" s="23"/>
      <c r="FX175" s="23"/>
      <c r="FY175" s="23"/>
      <c r="FZ175" s="23"/>
      <c r="GA175" s="23"/>
      <c r="GB175" s="23"/>
      <c r="GC175" s="23"/>
      <c r="GD175" s="23"/>
      <c r="GE175" s="23"/>
      <c r="GF175" s="23"/>
      <c r="GG175" s="23"/>
      <c r="GH175" s="23"/>
      <c r="GI175" s="23"/>
      <c r="GJ175" s="23"/>
      <c r="GK175" s="23"/>
      <c r="GL175" s="23"/>
      <c r="GM175" s="23"/>
      <c r="GN175" s="23"/>
      <c r="GO175" s="23"/>
      <c r="GP175" s="23"/>
      <c r="GQ175" s="23"/>
      <c r="GR175" s="23"/>
      <c r="GS175" s="23"/>
      <c r="GT175" s="23"/>
      <c r="GU175" s="23"/>
      <c r="GV175" s="23"/>
      <c r="GW175" s="23"/>
      <c r="GX175" s="23"/>
      <c r="GY175" s="23"/>
      <c r="GZ175" s="23"/>
      <c r="HA175" s="23"/>
      <c r="HB175" s="23"/>
      <c r="HC175" s="23"/>
      <c r="HD175" s="23"/>
      <c r="HE175" s="23"/>
      <c r="HF175" s="23"/>
      <c r="HG175" s="23"/>
      <c r="HH175" s="23"/>
      <c r="HI175" s="23"/>
      <c r="HJ175" s="23"/>
      <c r="HK175" s="23"/>
      <c r="HL175" s="23"/>
      <c r="HM175" s="23"/>
      <c r="HN175" s="23"/>
      <c r="HO175" s="23"/>
      <c r="HP175" s="23"/>
      <c r="HQ175" s="23"/>
      <c r="HR175" s="23"/>
      <c r="HS175" s="23"/>
      <c r="HT175" s="23"/>
      <c r="HU175" s="23"/>
      <c r="HV175" s="23"/>
      <c r="HW175" s="23"/>
      <c r="HX175" s="23"/>
      <c r="HY175" s="23"/>
      <c r="HZ175" s="23"/>
      <c r="IA175" s="23"/>
      <c r="IB175" s="23"/>
      <c r="IC175" s="23"/>
      <c r="ID175" s="23"/>
      <c r="IE175" s="23"/>
      <c r="IF175" s="23"/>
      <c r="IG175" s="23"/>
      <c r="IH175" s="23"/>
      <c r="II175" s="23"/>
      <c r="IJ175" s="23"/>
      <c r="IK175" s="23"/>
      <c r="IL175" s="23"/>
      <c r="IM175" s="23"/>
      <c r="IN175" s="23"/>
      <c r="IO175" s="23"/>
      <c r="IP175" s="23"/>
      <c r="IQ175" s="23"/>
      <c r="IR175" s="23"/>
      <c r="IS175" s="23"/>
      <c r="IT175" s="23"/>
      <c r="IU175" s="23"/>
      <c r="IV175" s="23"/>
    </row>
    <row r="176" spans="1:256" s="20" customFormat="1" ht="15" x14ac:dyDescent="0.2">
      <c r="A176" s="49"/>
      <c r="B176"/>
      <c r="C176"/>
      <c r="D176"/>
      <c r="E176"/>
      <c r="F176" s="47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 s="23"/>
      <c r="AK176" s="23"/>
      <c r="AL176" s="23"/>
      <c r="AM176" s="23"/>
      <c r="AN176" s="23"/>
      <c r="AO176" s="23"/>
      <c r="AP176" s="23"/>
      <c r="AQ176" s="23"/>
      <c r="AR176" s="23"/>
      <c r="AS176" s="23"/>
      <c r="AT176" s="23"/>
      <c r="AU176" s="23"/>
      <c r="AV176" s="23"/>
      <c r="AW176" s="23"/>
      <c r="AX176" s="23"/>
      <c r="AY176" s="23"/>
      <c r="AZ176" s="23"/>
      <c r="BA176" s="23"/>
      <c r="BB176" s="23"/>
      <c r="BC176" s="23"/>
      <c r="BD176" s="23"/>
      <c r="BE176" s="23"/>
      <c r="BF176" s="23"/>
      <c r="BG176" s="23"/>
      <c r="BH176" s="23"/>
      <c r="BI176" s="23"/>
      <c r="BJ176" s="23"/>
      <c r="BK176" s="23"/>
      <c r="BL176" s="23"/>
      <c r="BM176" s="23"/>
      <c r="BN176" s="23"/>
      <c r="BO176" s="23"/>
      <c r="BP176" s="23"/>
      <c r="BQ176" s="23"/>
      <c r="BR176" s="23"/>
      <c r="BS176" s="23"/>
      <c r="BT176" s="23"/>
      <c r="BU176" s="23"/>
      <c r="BV176" s="23"/>
      <c r="BW176" s="23"/>
      <c r="BX176" s="23"/>
      <c r="BY176" s="23"/>
      <c r="BZ176" s="23"/>
      <c r="CA176" s="23"/>
      <c r="CB176" s="23"/>
      <c r="CC176" s="23"/>
      <c r="CD176" s="23"/>
      <c r="CE176" s="23"/>
      <c r="CF176" s="23"/>
      <c r="CG176" s="23"/>
      <c r="CH176" s="23"/>
      <c r="CI176" s="23"/>
      <c r="CJ176" s="23"/>
      <c r="CK176" s="23"/>
      <c r="CL176" s="23"/>
      <c r="CM176" s="23"/>
      <c r="CN176" s="23"/>
      <c r="CO176" s="23"/>
      <c r="CP176" s="23"/>
      <c r="CQ176" s="23"/>
      <c r="CR176" s="23"/>
      <c r="CS176" s="23"/>
      <c r="CT176" s="23"/>
      <c r="CU176" s="23"/>
      <c r="CV176" s="23"/>
      <c r="CW176" s="23"/>
      <c r="CX176" s="23"/>
      <c r="CY176" s="23"/>
      <c r="CZ176" s="23"/>
      <c r="DA176" s="23"/>
      <c r="DB176" s="23"/>
      <c r="DC176" s="23"/>
      <c r="DD176" s="23"/>
      <c r="DE176" s="23"/>
      <c r="DF176" s="23"/>
      <c r="DG176" s="23"/>
      <c r="DH176" s="23"/>
      <c r="DI176" s="23"/>
      <c r="DJ176" s="23"/>
      <c r="DK176" s="23"/>
      <c r="DL176" s="23"/>
      <c r="DM176" s="23"/>
      <c r="DN176" s="23"/>
      <c r="DO176" s="23"/>
      <c r="DP176" s="23"/>
      <c r="DQ176" s="23"/>
      <c r="DR176" s="23"/>
      <c r="DS176" s="23"/>
      <c r="DT176" s="23"/>
      <c r="DU176" s="23"/>
      <c r="DV176" s="23"/>
      <c r="DW176" s="23"/>
      <c r="DX176" s="23"/>
      <c r="DY176" s="23"/>
      <c r="DZ176" s="23"/>
      <c r="EA176" s="23"/>
      <c r="EB176" s="23"/>
      <c r="EC176" s="23"/>
      <c r="ED176" s="23"/>
      <c r="EE176" s="23"/>
      <c r="EF176" s="23"/>
      <c r="EG176" s="23"/>
      <c r="EH176" s="23"/>
      <c r="EI176" s="23"/>
      <c r="EJ176" s="23"/>
      <c r="EK176" s="23"/>
      <c r="EL176" s="23"/>
      <c r="EM176" s="23"/>
      <c r="EN176" s="23"/>
      <c r="EO176" s="23"/>
      <c r="EP176" s="23"/>
      <c r="EQ176" s="23"/>
      <c r="ER176" s="23"/>
      <c r="ES176" s="23"/>
      <c r="ET176" s="23"/>
      <c r="EU176" s="23"/>
      <c r="EV176" s="23"/>
      <c r="EW176" s="23"/>
      <c r="EX176" s="23"/>
      <c r="EY176" s="23"/>
      <c r="EZ176" s="23"/>
      <c r="FA176" s="23"/>
      <c r="FB176" s="23"/>
      <c r="FC176" s="23"/>
      <c r="FD176" s="23"/>
      <c r="FE176" s="23"/>
      <c r="FF176" s="23"/>
      <c r="FG176" s="23"/>
      <c r="FH176" s="23"/>
      <c r="FI176" s="23"/>
      <c r="FJ176" s="23"/>
      <c r="FK176" s="23"/>
      <c r="FL176" s="23"/>
      <c r="FM176" s="23"/>
      <c r="FN176" s="23"/>
      <c r="FO176" s="23"/>
      <c r="FP176" s="23"/>
      <c r="FQ176" s="23"/>
      <c r="FR176" s="23"/>
      <c r="FS176" s="23"/>
      <c r="FT176" s="23"/>
      <c r="FU176" s="23"/>
      <c r="FV176" s="23"/>
      <c r="FW176" s="23"/>
      <c r="FX176" s="23"/>
      <c r="FY176" s="23"/>
      <c r="FZ176" s="23"/>
      <c r="GA176" s="23"/>
      <c r="GB176" s="23"/>
      <c r="GC176" s="23"/>
      <c r="GD176" s="23"/>
      <c r="GE176" s="23"/>
      <c r="GF176" s="23"/>
      <c r="GG176" s="23"/>
      <c r="GH176" s="23"/>
      <c r="GI176" s="23"/>
      <c r="GJ176" s="23"/>
      <c r="GK176" s="23"/>
      <c r="GL176" s="23"/>
      <c r="GM176" s="23"/>
      <c r="GN176" s="23"/>
      <c r="GO176" s="23"/>
      <c r="GP176" s="23"/>
      <c r="GQ176" s="23"/>
      <c r="GR176" s="23"/>
      <c r="GS176" s="23"/>
      <c r="GT176" s="23"/>
      <c r="GU176" s="23"/>
      <c r="GV176" s="23"/>
      <c r="GW176" s="23"/>
      <c r="GX176" s="23"/>
      <c r="GY176" s="23"/>
      <c r="GZ176" s="23"/>
      <c r="HA176" s="23"/>
      <c r="HB176" s="23"/>
      <c r="HC176" s="23"/>
      <c r="HD176" s="23"/>
      <c r="HE176" s="23"/>
      <c r="HF176" s="23"/>
      <c r="HG176" s="23"/>
      <c r="HH176" s="23"/>
      <c r="HI176" s="23"/>
      <c r="HJ176" s="23"/>
      <c r="HK176" s="23"/>
      <c r="HL176" s="23"/>
      <c r="HM176" s="23"/>
      <c r="HN176" s="23"/>
      <c r="HO176" s="23"/>
      <c r="HP176" s="23"/>
      <c r="HQ176" s="23"/>
      <c r="HR176" s="23"/>
      <c r="HS176" s="23"/>
      <c r="HT176" s="23"/>
      <c r="HU176" s="23"/>
      <c r="HV176" s="23"/>
      <c r="HW176" s="23"/>
      <c r="HX176" s="23"/>
      <c r="HY176" s="23"/>
      <c r="HZ176" s="23"/>
      <c r="IA176" s="23"/>
      <c r="IB176" s="23"/>
      <c r="IC176" s="23"/>
      <c r="ID176" s="23"/>
      <c r="IE176" s="23"/>
      <c r="IF176" s="23"/>
      <c r="IG176" s="23"/>
      <c r="IH176" s="23"/>
      <c r="II176" s="23"/>
      <c r="IJ176" s="23"/>
      <c r="IK176" s="23"/>
      <c r="IL176" s="23"/>
      <c r="IM176" s="23"/>
      <c r="IN176" s="23"/>
      <c r="IO176" s="23"/>
      <c r="IP176" s="23"/>
      <c r="IQ176" s="23"/>
      <c r="IR176" s="23"/>
      <c r="IS176" s="23"/>
      <c r="IT176" s="23"/>
      <c r="IU176" s="23"/>
      <c r="IV176" s="23"/>
    </row>
    <row r="177" spans="1:256" s="20" customFormat="1" ht="15" x14ac:dyDescent="0.2">
      <c r="A177" s="49"/>
      <c r="B177"/>
      <c r="C177"/>
      <c r="D177"/>
      <c r="E177"/>
      <c r="F177" s="4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 s="23"/>
      <c r="AK177" s="23"/>
      <c r="AL177" s="23"/>
      <c r="AM177" s="23"/>
      <c r="AN177" s="23"/>
      <c r="AO177" s="23"/>
      <c r="AP177" s="23"/>
      <c r="AQ177" s="23"/>
      <c r="AR177" s="23"/>
      <c r="AS177" s="23"/>
      <c r="AT177" s="23"/>
      <c r="AU177" s="23"/>
      <c r="AV177" s="23"/>
      <c r="AW177" s="23"/>
      <c r="AX177" s="23"/>
      <c r="AY177" s="23"/>
      <c r="AZ177" s="23"/>
      <c r="BA177" s="23"/>
      <c r="BB177" s="23"/>
      <c r="BC177" s="23"/>
      <c r="BD177" s="23"/>
      <c r="BE177" s="23"/>
      <c r="BF177" s="23"/>
      <c r="BG177" s="23"/>
      <c r="BH177" s="23"/>
      <c r="BI177" s="23"/>
      <c r="BJ177" s="23"/>
      <c r="BK177" s="23"/>
      <c r="BL177" s="23"/>
      <c r="BM177" s="23"/>
      <c r="BN177" s="23"/>
      <c r="BO177" s="23"/>
      <c r="BP177" s="23"/>
      <c r="BQ177" s="23"/>
      <c r="BR177" s="23"/>
      <c r="BS177" s="23"/>
      <c r="BT177" s="23"/>
      <c r="BU177" s="23"/>
      <c r="BV177" s="23"/>
      <c r="BW177" s="23"/>
      <c r="BX177" s="23"/>
      <c r="BY177" s="23"/>
      <c r="BZ177" s="23"/>
      <c r="CA177" s="23"/>
      <c r="CB177" s="23"/>
      <c r="CC177" s="23"/>
      <c r="CD177" s="23"/>
      <c r="CE177" s="23"/>
      <c r="CF177" s="23"/>
      <c r="CG177" s="23"/>
      <c r="CH177" s="23"/>
      <c r="CI177" s="23"/>
      <c r="CJ177" s="23"/>
      <c r="CK177" s="23"/>
      <c r="CL177" s="23"/>
      <c r="CM177" s="23"/>
      <c r="CN177" s="23"/>
      <c r="CO177" s="23"/>
      <c r="CP177" s="23"/>
      <c r="CQ177" s="23"/>
      <c r="CR177" s="23"/>
      <c r="CS177" s="23"/>
      <c r="CT177" s="23"/>
      <c r="CU177" s="23"/>
      <c r="CV177" s="23"/>
      <c r="CW177" s="23"/>
      <c r="CX177" s="23"/>
      <c r="CY177" s="23"/>
      <c r="CZ177" s="23"/>
      <c r="DA177" s="23"/>
      <c r="DB177" s="23"/>
      <c r="DC177" s="23"/>
      <c r="DD177" s="23"/>
      <c r="DE177" s="23"/>
      <c r="DF177" s="23"/>
      <c r="DG177" s="23"/>
      <c r="DH177" s="23"/>
      <c r="DI177" s="23"/>
      <c r="DJ177" s="23"/>
      <c r="DK177" s="23"/>
      <c r="DL177" s="23"/>
      <c r="DM177" s="23"/>
      <c r="DN177" s="23"/>
      <c r="DO177" s="23"/>
      <c r="DP177" s="23"/>
      <c r="DQ177" s="23"/>
      <c r="DR177" s="23"/>
      <c r="DS177" s="23"/>
      <c r="DT177" s="23"/>
      <c r="DU177" s="23"/>
      <c r="DV177" s="23"/>
      <c r="DW177" s="23"/>
      <c r="DX177" s="23"/>
      <c r="DY177" s="23"/>
      <c r="DZ177" s="23"/>
      <c r="EA177" s="23"/>
      <c r="EB177" s="23"/>
      <c r="EC177" s="23"/>
      <c r="ED177" s="23"/>
      <c r="EE177" s="23"/>
      <c r="EF177" s="23"/>
      <c r="EG177" s="23"/>
      <c r="EH177" s="23"/>
      <c r="EI177" s="23"/>
      <c r="EJ177" s="23"/>
      <c r="EK177" s="23"/>
      <c r="EL177" s="23"/>
      <c r="EM177" s="23"/>
      <c r="EN177" s="23"/>
      <c r="EO177" s="23"/>
      <c r="EP177" s="23"/>
      <c r="EQ177" s="23"/>
      <c r="ER177" s="23"/>
      <c r="ES177" s="23"/>
      <c r="ET177" s="23"/>
      <c r="EU177" s="23"/>
      <c r="EV177" s="23"/>
      <c r="EW177" s="23"/>
      <c r="EX177" s="23"/>
      <c r="EY177" s="23"/>
      <c r="EZ177" s="23"/>
      <c r="FA177" s="23"/>
      <c r="FB177" s="23"/>
      <c r="FC177" s="23"/>
      <c r="FD177" s="23"/>
      <c r="FE177" s="23"/>
      <c r="FF177" s="23"/>
      <c r="FG177" s="23"/>
      <c r="FH177" s="23"/>
      <c r="FI177" s="23"/>
      <c r="FJ177" s="23"/>
      <c r="FK177" s="23"/>
      <c r="FL177" s="23"/>
      <c r="FM177" s="23"/>
      <c r="FN177" s="23"/>
      <c r="FO177" s="23"/>
      <c r="FP177" s="23"/>
      <c r="FQ177" s="23"/>
      <c r="FR177" s="23"/>
      <c r="FS177" s="23"/>
      <c r="FT177" s="23"/>
      <c r="FU177" s="23"/>
      <c r="FV177" s="23"/>
      <c r="FW177" s="23"/>
      <c r="FX177" s="23"/>
      <c r="FY177" s="23"/>
      <c r="FZ177" s="23"/>
      <c r="GA177" s="23"/>
      <c r="GB177" s="23"/>
      <c r="GC177" s="23"/>
      <c r="GD177" s="23"/>
      <c r="GE177" s="23"/>
      <c r="GF177" s="23"/>
      <c r="GG177" s="23"/>
      <c r="GH177" s="23"/>
      <c r="GI177" s="23"/>
      <c r="GJ177" s="23"/>
      <c r="GK177" s="23"/>
      <c r="GL177" s="23"/>
      <c r="GM177" s="23"/>
      <c r="GN177" s="23"/>
      <c r="GO177" s="23"/>
      <c r="GP177" s="23"/>
      <c r="GQ177" s="23"/>
      <c r="GR177" s="23"/>
      <c r="GS177" s="23"/>
      <c r="GT177" s="23"/>
      <c r="GU177" s="23"/>
      <c r="GV177" s="23"/>
      <c r="GW177" s="23"/>
      <c r="GX177" s="23"/>
      <c r="GY177" s="23"/>
      <c r="GZ177" s="23"/>
      <c r="HA177" s="23"/>
      <c r="HB177" s="23"/>
      <c r="HC177" s="23"/>
      <c r="HD177" s="23"/>
      <c r="HE177" s="23"/>
      <c r="HF177" s="23"/>
      <c r="HG177" s="23"/>
      <c r="HH177" s="23"/>
      <c r="HI177" s="23"/>
      <c r="HJ177" s="23"/>
      <c r="HK177" s="23"/>
      <c r="HL177" s="23"/>
      <c r="HM177" s="23"/>
      <c r="HN177" s="23"/>
      <c r="HO177" s="23"/>
      <c r="HP177" s="23"/>
      <c r="HQ177" s="23"/>
      <c r="HR177" s="23"/>
      <c r="HS177" s="23"/>
      <c r="HT177" s="23"/>
      <c r="HU177" s="23"/>
      <c r="HV177" s="23"/>
      <c r="HW177" s="23"/>
      <c r="HX177" s="23"/>
      <c r="HY177" s="23"/>
      <c r="HZ177" s="23"/>
      <c r="IA177" s="23"/>
      <c r="IB177" s="23"/>
      <c r="IC177" s="23"/>
      <c r="ID177" s="23"/>
      <c r="IE177" s="23"/>
      <c r="IF177" s="23"/>
      <c r="IG177" s="23"/>
      <c r="IH177" s="23"/>
      <c r="II177" s="23"/>
      <c r="IJ177" s="23"/>
      <c r="IK177" s="23"/>
      <c r="IL177" s="23"/>
      <c r="IM177" s="23"/>
      <c r="IN177" s="23"/>
      <c r="IO177" s="23"/>
      <c r="IP177" s="23"/>
      <c r="IQ177" s="23"/>
      <c r="IR177" s="23"/>
      <c r="IS177" s="23"/>
      <c r="IT177" s="23"/>
      <c r="IU177" s="23"/>
      <c r="IV177" s="23"/>
    </row>
    <row r="178" spans="1:256" s="20" customFormat="1" ht="15" x14ac:dyDescent="0.2">
      <c r="A178" s="49"/>
      <c r="B178"/>
      <c r="C178"/>
      <c r="D178"/>
      <c r="E178"/>
      <c r="F178" s="47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 s="23"/>
      <c r="AK178" s="23"/>
      <c r="AL178" s="23"/>
      <c r="AM178" s="23"/>
      <c r="AN178" s="23"/>
      <c r="AO178" s="23"/>
      <c r="AP178" s="23"/>
      <c r="AQ178" s="23"/>
      <c r="AR178" s="23"/>
      <c r="AS178" s="23"/>
      <c r="AT178" s="23"/>
      <c r="AU178" s="23"/>
      <c r="AV178" s="23"/>
      <c r="AW178" s="23"/>
      <c r="AX178" s="23"/>
      <c r="AY178" s="23"/>
      <c r="AZ178" s="23"/>
      <c r="BA178" s="23"/>
      <c r="BB178" s="23"/>
      <c r="BC178" s="23"/>
      <c r="BD178" s="23"/>
      <c r="BE178" s="23"/>
      <c r="BF178" s="23"/>
      <c r="BG178" s="23"/>
      <c r="BH178" s="23"/>
      <c r="BI178" s="23"/>
      <c r="BJ178" s="23"/>
      <c r="BK178" s="23"/>
      <c r="BL178" s="23"/>
      <c r="BM178" s="23"/>
      <c r="BN178" s="23"/>
      <c r="BO178" s="23"/>
      <c r="BP178" s="23"/>
      <c r="BQ178" s="23"/>
      <c r="BR178" s="23"/>
      <c r="BS178" s="23"/>
      <c r="BT178" s="23"/>
      <c r="BU178" s="23"/>
      <c r="BV178" s="23"/>
      <c r="BW178" s="23"/>
      <c r="BX178" s="23"/>
      <c r="BY178" s="23"/>
      <c r="BZ178" s="23"/>
      <c r="CA178" s="23"/>
      <c r="CB178" s="23"/>
      <c r="CC178" s="23"/>
      <c r="CD178" s="23"/>
      <c r="CE178" s="23"/>
      <c r="CF178" s="23"/>
      <c r="CG178" s="23"/>
      <c r="CH178" s="23"/>
      <c r="CI178" s="23"/>
      <c r="CJ178" s="23"/>
      <c r="CK178" s="23"/>
      <c r="CL178" s="23"/>
      <c r="CM178" s="23"/>
      <c r="CN178" s="23"/>
      <c r="CO178" s="23"/>
      <c r="CP178" s="23"/>
      <c r="CQ178" s="23"/>
      <c r="CR178" s="23"/>
      <c r="CS178" s="23"/>
      <c r="CT178" s="23"/>
      <c r="CU178" s="23"/>
      <c r="CV178" s="23"/>
      <c r="CW178" s="23"/>
      <c r="CX178" s="23"/>
      <c r="CY178" s="23"/>
      <c r="CZ178" s="23"/>
      <c r="DA178" s="23"/>
      <c r="DB178" s="23"/>
      <c r="DC178" s="23"/>
      <c r="DD178" s="23"/>
      <c r="DE178" s="23"/>
      <c r="DF178" s="23"/>
      <c r="DG178" s="23"/>
      <c r="DH178" s="23"/>
      <c r="DI178" s="23"/>
      <c r="DJ178" s="23"/>
      <c r="DK178" s="23"/>
      <c r="DL178" s="23"/>
      <c r="DM178" s="23"/>
      <c r="DN178" s="23"/>
      <c r="DO178" s="23"/>
      <c r="DP178" s="23"/>
      <c r="DQ178" s="23"/>
      <c r="DR178" s="23"/>
      <c r="DS178" s="23"/>
      <c r="DT178" s="23"/>
      <c r="DU178" s="23"/>
      <c r="DV178" s="23"/>
      <c r="DW178" s="23"/>
      <c r="DX178" s="23"/>
      <c r="DY178" s="23"/>
      <c r="DZ178" s="23"/>
      <c r="EA178" s="23"/>
      <c r="EB178" s="23"/>
      <c r="EC178" s="23"/>
      <c r="ED178" s="23"/>
      <c r="EE178" s="23"/>
      <c r="EF178" s="23"/>
      <c r="EG178" s="23"/>
      <c r="EH178" s="23"/>
      <c r="EI178" s="23"/>
      <c r="EJ178" s="23"/>
      <c r="EK178" s="23"/>
      <c r="EL178" s="23"/>
      <c r="EM178" s="23"/>
      <c r="EN178" s="23"/>
      <c r="EO178" s="23"/>
      <c r="EP178" s="23"/>
      <c r="EQ178" s="23"/>
      <c r="ER178" s="23"/>
      <c r="ES178" s="23"/>
      <c r="ET178" s="23"/>
      <c r="EU178" s="23"/>
      <c r="EV178" s="23"/>
      <c r="EW178" s="23"/>
      <c r="EX178" s="23"/>
      <c r="EY178" s="23"/>
      <c r="EZ178" s="23"/>
      <c r="FA178" s="23"/>
      <c r="FB178" s="23"/>
      <c r="FC178" s="23"/>
      <c r="FD178" s="23"/>
      <c r="FE178" s="23"/>
      <c r="FF178" s="23"/>
      <c r="FG178" s="23"/>
      <c r="FH178" s="23"/>
      <c r="FI178" s="23"/>
      <c r="FJ178" s="23"/>
      <c r="FK178" s="23"/>
      <c r="FL178" s="23"/>
      <c r="FM178" s="23"/>
      <c r="FN178" s="23"/>
      <c r="FO178" s="23"/>
      <c r="FP178" s="23"/>
      <c r="FQ178" s="23"/>
      <c r="FR178" s="23"/>
      <c r="FS178" s="23"/>
      <c r="FT178" s="23"/>
      <c r="FU178" s="23"/>
      <c r="FV178" s="23"/>
      <c r="FW178" s="23"/>
      <c r="FX178" s="23"/>
      <c r="FY178" s="23"/>
      <c r="FZ178" s="23"/>
      <c r="GA178" s="23"/>
      <c r="GB178" s="23"/>
      <c r="GC178" s="23"/>
      <c r="GD178" s="23"/>
      <c r="GE178" s="23"/>
      <c r="GF178" s="23"/>
      <c r="GG178" s="23"/>
      <c r="GH178" s="23"/>
      <c r="GI178" s="23"/>
      <c r="GJ178" s="23"/>
      <c r="GK178" s="23"/>
      <c r="GL178" s="23"/>
      <c r="GM178" s="23"/>
      <c r="GN178" s="23"/>
      <c r="GO178" s="23"/>
      <c r="GP178" s="23"/>
      <c r="GQ178" s="23"/>
      <c r="GR178" s="23"/>
      <c r="GS178" s="23"/>
      <c r="GT178" s="23"/>
      <c r="GU178" s="23"/>
      <c r="GV178" s="23"/>
      <c r="GW178" s="23"/>
      <c r="GX178" s="23"/>
      <c r="GY178" s="23"/>
      <c r="GZ178" s="23"/>
      <c r="HA178" s="23"/>
      <c r="HB178" s="23"/>
      <c r="HC178" s="23"/>
      <c r="HD178" s="23"/>
      <c r="HE178" s="23"/>
      <c r="HF178" s="23"/>
      <c r="HG178" s="23"/>
      <c r="HH178" s="23"/>
      <c r="HI178" s="23"/>
      <c r="HJ178" s="23"/>
      <c r="HK178" s="23"/>
      <c r="HL178" s="23"/>
      <c r="HM178" s="23"/>
      <c r="HN178" s="23"/>
      <c r="HO178" s="23"/>
      <c r="HP178" s="23"/>
      <c r="HQ178" s="23"/>
      <c r="HR178" s="23"/>
      <c r="HS178" s="23"/>
      <c r="HT178" s="23"/>
      <c r="HU178" s="23"/>
      <c r="HV178" s="23"/>
      <c r="HW178" s="23"/>
      <c r="HX178" s="23"/>
      <c r="HY178" s="23"/>
      <c r="HZ178" s="23"/>
      <c r="IA178" s="23"/>
      <c r="IB178" s="23"/>
      <c r="IC178" s="23"/>
      <c r="ID178" s="23"/>
      <c r="IE178" s="23"/>
      <c r="IF178" s="23"/>
      <c r="IG178" s="23"/>
      <c r="IH178" s="23"/>
      <c r="II178" s="23"/>
      <c r="IJ178" s="23"/>
      <c r="IK178" s="23"/>
      <c r="IL178" s="23"/>
      <c r="IM178" s="23"/>
      <c r="IN178" s="23"/>
      <c r="IO178" s="23"/>
      <c r="IP178" s="23"/>
      <c r="IQ178" s="23"/>
      <c r="IR178" s="23"/>
      <c r="IS178" s="23"/>
      <c r="IT178" s="23"/>
      <c r="IU178" s="23"/>
      <c r="IV178" s="23"/>
    </row>
    <row r="179" spans="1:256" s="20" customFormat="1" ht="15" x14ac:dyDescent="0.2">
      <c r="A179" s="49"/>
      <c r="B179"/>
      <c r="C179"/>
      <c r="D179"/>
      <c r="E179"/>
      <c r="F179" s="47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 s="23"/>
      <c r="AK179" s="23"/>
      <c r="AL179" s="23"/>
      <c r="AM179" s="23"/>
      <c r="AN179" s="23"/>
      <c r="AO179" s="23"/>
      <c r="AP179" s="23"/>
      <c r="AQ179" s="23"/>
      <c r="AR179" s="23"/>
      <c r="AS179" s="23"/>
      <c r="AT179" s="23"/>
      <c r="AU179" s="23"/>
      <c r="AV179" s="23"/>
      <c r="AW179" s="23"/>
      <c r="AX179" s="23"/>
      <c r="AY179" s="23"/>
      <c r="AZ179" s="23"/>
      <c r="BA179" s="23"/>
      <c r="BB179" s="23"/>
      <c r="BC179" s="23"/>
      <c r="BD179" s="23"/>
      <c r="BE179" s="23"/>
      <c r="BF179" s="23"/>
      <c r="BG179" s="23"/>
      <c r="BH179" s="23"/>
      <c r="BI179" s="23"/>
      <c r="BJ179" s="23"/>
      <c r="BK179" s="23"/>
      <c r="BL179" s="23"/>
      <c r="BM179" s="23"/>
      <c r="BN179" s="23"/>
      <c r="BO179" s="23"/>
      <c r="BP179" s="23"/>
      <c r="BQ179" s="23"/>
      <c r="BR179" s="23"/>
      <c r="BS179" s="23"/>
      <c r="BT179" s="23"/>
      <c r="BU179" s="23"/>
      <c r="BV179" s="23"/>
      <c r="BW179" s="23"/>
      <c r="BX179" s="23"/>
      <c r="BY179" s="23"/>
      <c r="BZ179" s="23"/>
      <c r="CA179" s="23"/>
      <c r="CB179" s="23"/>
      <c r="CC179" s="23"/>
      <c r="CD179" s="23"/>
      <c r="CE179" s="23"/>
      <c r="CF179" s="23"/>
      <c r="CG179" s="23"/>
      <c r="CH179" s="23"/>
      <c r="CI179" s="23"/>
      <c r="CJ179" s="23"/>
      <c r="CK179" s="23"/>
      <c r="CL179" s="23"/>
      <c r="CM179" s="23"/>
      <c r="CN179" s="23"/>
      <c r="CO179" s="23"/>
      <c r="CP179" s="23"/>
      <c r="CQ179" s="23"/>
      <c r="CR179" s="23"/>
      <c r="CS179" s="23"/>
      <c r="CT179" s="23"/>
      <c r="CU179" s="23"/>
      <c r="CV179" s="23"/>
      <c r="CW179" s="23"/>
      <c r="CX179" s="23"/>
      <c r="CY179" s="23"/>
      <c r="CZ179" s="23"/>
      <c r="DA179" s="23"/>
      <c r="DB179" s="23"/>
      <c r="DC179" s="23"/>
      <c r="DD179" s="23"/>
      <c r="DE179" s="23"/>
      <c r="DF179" s="23"/>
      <c r="DG179" s="23"/>
      <c r="DH179" s="23"/>
      <c r="DI179" s="23"/>
      <c r="DJ179" s="23"/>
      <c r="DK179" s="23"/>
      <c r="DL179" s="23"/>
      <c r="DM179" s="23"/>
      <c r="DN179" s="23"/>
      <c r="DO179" s="23"/>
      <c r="DP179" s="23"/>
      <c r="DQ179" s="23"/>
      <c r="DR179" s="23"/>
      <c r="DS179" s="23"/>
      <c r="DT179" s="23"/>
      <c r="DU179" s="23"/>
      <c r="DV179" s="23"/>
      <c r="DW179" s="23"/>
      <c r="DX179" s="23"/>
      <c r="DY179" s="23"/>
      <c r="DZ179" s="23"/>
      <c r="EA179" s="23"/>
      <c r="EB179" s="23"/>
      <c r="EC179" s="23"/>
      <c r="ED179" s="23"/>
      <c r="EE179" s="23"/>
      <c r="EF179" s="23"/>
      <c r="EG179" s="23"/>
      <c r="EH179" s="23"/>
      <c r="EI179" s="23"/>
      <c r="EJ179" s="23"/>
      <c r="EK179" s="23"/>
      <c r="EL179" s="23"/>
      <c r="EM179" s="23"/>
      <c r="EN179" s="23"/>
      <c r="EO179" s="23"/>
      <c r="EP179" s="23"/>
      <c r="EQ179" s="23"/>
      <c r="ER179" s="23"/>
      <c r="ES179" s="23"/>
      <c r="ET179" s="23"/>
      <c r="EU179" s="23"/>
      <c r="EV179" s="23"/>
      <c r="EW179" s="23"/>
      <c r="EX179" s="23"/>
      <c r="EY179" s="23"/>
      <c r="EZ179" s="23"/>
      <c r="FA179" s="23"/>
      <c r="FB179" s="23"/>
      <c r="FC179" s="23"/>
      <c r="FD179" s="23"/>
      <c r="FE179" s="23"/>
      <c r="FF179" s="23"/>
      <c r="FG179" s="23"/>
      <c r="FH179" s="23"/>
      <c r="FI179" s="23"/>
      <c r="FJ179" s="23"/>
      <c r="FK179" s="23"/>
      <c r="FL179" s="23"/>
      <c r="FM179" s="23"/>
      <c r="FN179" s="23"/>
      <c r="FO179" s="23"/>
      <c r="FP179" s="23"/>
      <c r="FQ179" s="23"/>
      <c r="FR179" s="23"/>
      <c r="FS179" s="23"/>
      <c r="FT179" s="23"/>
      <c r="FU179" s="23"/>
      <c r="FV179" s="23"/>
      <c r="FW179" s="23"/>
      <c r="FX179" s="23"/>
      <c r="FY179" s="23"/>
      <c r="FZ179" s="23"/>
      <c r="GA179" s="23"/>
      <c r="GB179" s="23"/>
      <c r="GC179" s="23"/>
      <c r="GD179" s="23"/>
      <c r="GE179" s="23"/>
      <c r="GF179" s="23"/>
      <c r="GG179" s="23"/>
      <c r="GH179" s="23"/>
      <c r="GI179" s="23"/>
      <c r="GJ179" s="23"/>
      <c r="GK179" s="23"/>
      <c r="GL179" s="23"/>
      <c r="GM179" s="23"/>
      <c r="GN179" s="23"/>
      <c r="GO179" s="23"/>
      <c r="GP179" s="23"/>
      <c r="GQ179" s="23"/>
      <c r="GR179" s="23"/>
      <c r="GS179" s="23"/>
      <c r="GT179" s="23"/>
      <c r="GU179" s="23"/>
      <c r="GV179" s="23"/>
      <c r="GW179" s="23"/>
      <c r="GX179" s="23"/>
      <c r="GY179" s="23"/>
      <c r="GZ179" s="23"/>
      <c r="HA179" s="23"/>
      <c r="HB179" s="23"/>
      <c r="HC179" s="23"/>
      <c r="HD179" s="23"/>
      <c r="HE179" s="23"/>
      <c r="HF179" s="23"/>
      <c r="HG179" s="23"/>
      <c r="HH179" s="23"/>
      <c r="HI179" s="23"/>
      <c r="HJ179" s="23"/>
      <c r="HK179" s="23"/>
      <c r="HL179" s="23"/>
      <c r="HM179" s="23"/>
      <c r="HN179" s="23"/>
      <c r="HO179" s="23"/>
      <c r="HP179" s="23"/>
      <c r="HQ179" s="23"/>
      <c r="HR179" s="23"/>
      <c r="HS179" s="23"/>
      <c r="HT179" s="23"/>
      <c r="HU179" s="23"/>
      <c r="HV179" s="23"/>
      <c r="HW179" s="23"/>
      <c r="HX179" s="23"/>
      <c r="HY179" s="23"/>
      <c r="HZ179" s="23"/>
      <c r="IA179" s="23"/>
      <c r="IB179" s="23"/>
      <c r="IC179" s="23"/>
      <c r="ID179" s="23"/>
      <c r="IE179" s="23"/>
      <c r="IF179" s="23"/>
      <c r="IG179" s="23"/>
      <c r="IH179" s="23"/>
      <c r="II179" s="23"/>
      <c r="IJ179" s="23"/>
      <c r="IK179" s="23"/>
      <c r="IL179" s="23"/>
      <c r="IM179" s="23"/>
      <c r="IN179" s="23"/>
      <c r="IO179" s="23"/>
      <c r="IP179" s="23"/>
      <c r="IQ179" s="23"/>
      <c r="IR179" s="23"/>
      <c r="IS179" s="23"/>
      <c r="IT179" s="23"/>
      <c r="IU179" s="23"/>
      <c r="IV179" s="23"/>
    </row>
    <row r="180" spans="1:256" s="20" customFormat="1" ht="15" x14ac:dyDescent="0.2">
      <c r="A180" s="49"/>
      <c r="B180"/>
      <c r="C180"/>
      <c r="D180"/>
      <c r="E180"/>
      <c r="F180" s="47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 s="23"/>
      <c r="AK180" s="23"/>
      <c r="AL180" s="23"/>
      <c r="AM180" s="23"/>
      <c r="AN180" s="23"/>
      <c r="AO180" s="23"/>
      <c r="AP180" s="23"/>
      <c r="AQ180" s="23"/>
      <c r="AR180" s="23"/>
      <c r="AS180" s="23"/>
      <c r="AT180" s="23"/>
      <c r="AU180" s="23"/>
      <c r="AV180" s="23"/>
      <c r="AW180" s="23"/>
      <c r="AX180" s="23"/>
      <c r="AY180" s="23"/>
      <c r="AZ180" s="23"/>
      <c r="BA180" s="23"/>
      <c r="BB180" s="23"/>
      <c r="BC180" s="23"/>
      <c r="BD180" s="23"/>
      <c r="BE180" s="23"/>
      <c r="BF180" s="23"/>
      <c r="BG180" s="23"/>
      <c r="BH180" s="23"/>
      <c r="BI180" s="23"/>
      <c r="BJ180" s="23"/>
      <c r="BK180" s="23"/>
      <c r="BL180" s="23"/>
      <c r="BM180" s="23"/>
      <c r="BN180" s="23"/>
      <c r="BO180" s="23"/>
      <c r="BP180" s="23"/>
      <c r="BQ180" s="23"/>
      <c r="BR180" s="23"/>
      <c r="BS180" s="23"/>
      <c r="BT180" s="23"/>
      <c r="BU180" s="23"/>
      <c r="BV180" s="23"/>
      <c r="BW180" s="23"/>
      <c r="BX180" s="23"/>
      <c r="BY180" s="23"/>
      <c r="BZ180" s="23"/>
      <c r="CA180" s="23"/>
      <c r="CB180" s="23"/>
      <c r="CC180" s="23"/>
      <c r="CD180" s="23"/>
      <c r="CE180" s="23"/>
      <c r="CF180" s="23"/>
      <c r="CG180" s="23"/>
      <c r="CH180" s="23"/>
      <c r="CI180" s="23"/>
      <c r="CJ180" s="23"/>
      <c r="CK180" s="23"/>
      <c r="CL180" s="23"/>
      <c r="CM180" s="23"/>
      <c r="CN180" s="23"/>
      <c r="CO180" s="23"/>
      <c r="CP180" s="23"/>
      <c r="CQ180" s="23"/>
      <c r="CR180" s="23"/>
      <c r="CS180" s="23"/>
      <c r="CT180" s="23"/>
      <c r="CU180" s="23"/>
      <c r="CV180" s="23"/>
      <c r="CW180" s="23"/>
      <c r="CX180" s="23"/>
      <c r="CY180" s="23"/>
      <c r="CZ180" s="23"/>
      <c r="DA180" s="23"/>
      <c r="DB180" s="23"/>
      <c r="DC180" s="23"/>
      <c r="DD180" s="23"/>
      <c r="DE180" s="23"/>
      <c r="DF180" s="23"/>
      <c r="DG180" s="23"/>
      <c r="DH180" s="23"/>
      <c r="DI180" s="23"/>
      <c r="DJ180" s="23"/>
      <c r="DK180" s="23"/>
      <c r="DL180" s="23"/>
      <c r="DM180" s="23"/>
      <c r="DN180" s="23"/>
      <c r="DO180" s="23"/>
      <c r="DP180" s="23"/>
      <c r="DQ180" s="23"/>
      <c r="DR180" s="23"/>
      <c r="DS180" s="23"/>
      <c r="DT180" s="23"/>
      <c r="DU180" s="23"/>
      <c r="DV180" s="23"/>
      <c r="DW180" s="23"/>
      <c r="DX180" s="23"/>
      <c r="DY180" s="23"/>
      <c r="DZ180" s="23"/>
      <c r="EA180" s="23"/>
      <c r="EB180" s="23"/>
      <c r="EC180" s="23"/>
      <c r="ED180" s="23"/>
      <c r="EE180" s="23"/>
      <c r="EF180" s="23"/>
      <c r="EG180" s="23"/>
      <c r="EH180" s="23"/>
      <c r="EI180" s="23"/>
      <c r="EJ180" s="23"/>
      <c r="EK180" s="23"/>
      <c r="EL180" s="23"/>
      <c r="EM180" s="23"/>
      <c r="EN180" s="23"/>
      <c r="EO180" s="23"/>
      <c r="EP180" s="23"/>
      <c r="EQ180" s="23"/>
      <c r="ER180" s="23"/>
      <c r="ES180" s="23"/>
      <c r="ET180" s="23"/>
      <c r="EU180" s="23"/>
      <c r="EV180" s="23"/>
      <c r="EW180" s="23"/>
      <c r="EX180" s="23"/>
      <c r="EY180" s="23"/>
      <c r="EZ180" s="23"/>
      <c r="FA180" s="23"/>
      <c r="FB180" s="23"/>
      <c r="FC180" s="23"/>
      <c r="FD180" s="23"/>
      <c r="FE180" s="23"/>
      <c r="FF180" s="23"/>
      <c r="FG180" s="23"/>
      <c r="FH180" s="23"/>
      <c r="FI180" s="23"/>
      <c r="FJ180" s="23"/>
      <c r="FK180" s="23"/>
      <c r="FL180" s="23"/>
      <c r="FM180" s="23"/>
      <c r="FN180" s="23"/>
      <c r="FO180" s="23"/>
      <c r="FP180" s="23"/>
      <c r="FQ180" s="23"/>
      <c r="FR180" s="23"/>
      <c r="FS180" s="23"/>
      <c r="FT180" s="23"/>
      <c r="FU180" s="23"/>
      <c r="FV180" s="23"/>
      <c r="FW180" s="23"/>
      <c r="FX180" s="23"/>
      <c r="FY180" s="23"/>
      <c r="FZ180" s="23"/>
      <c r="GA180" s="23"/>
      <c r="GB180" s="23"/>
      <c r="GC180" s="23"/>
      <c r="GD180" s="23"/>
      <c r="GE180" s="23"/>
      <c r="GF180" s="23"/>
      <c r="GG180" s="23"/>
      <c r="GH180" s="23"/>
      <c r="GI180" s="23"/>
      <c r="GJ180" s="23"/>
      <c r="GK180" s="23"/>
      <c r="GL180" s="23"/>
      <c r="GM180" s="23"/>
      <c r="GN180" s="23"/>
      <c r="GO180" s="23"/>
      <c r="GP180" s="23"/>
      <c r="GQ180" s="23"/>
      <c r="GR180" s="23"/>
      <c r="GS180" s="23"/>
      <c r="GT180" s="23"/>
      <c r="GU180" s="23"/>
      <c r="GV180" s="23"/>
      <c r="GW180" s="23"/>
      <c r="GX180" s="23"/>
      <c r="GY180" s="23"/>
      <c r="GZ180" s="23"/>
      <c r="HA180" s="23"/>
      <c r="HB180" s="23"/>
      <c r="HC180" s="23"/>
      <c r="HD180" s="23"/>
      <c r="HE180" s="23"/>
      <c r="HF180" s="23"/>
      <c r="HG180" s="23"/>
      <c r="HH180" s="23"/>
      <c r="HI180" s="23"/>
      <c r="HJ180" s="23"/>
      <c r="HK180" s="23"/>
      <c r="HL180" s="23"/>
      <c r="HM180" s="23"/>
      <c r="HN180" s="23"/>
      <c r="HO180" s="23"/>
      <c r="HP180" s="23"/>
      <c r="HQ180" s="23"/>
      <c r="HR180" s="23"/>
      <c r="HS180" s="23"/>
      <c r="HT180" s="23"/>
      <c r="HU180" s="23"/>
      <c r="HV180" s="23"/>
      <c r="HW180" s="23"/>
      <c r="HX180" s="23"/>
      <c r="HY180" s="23"/>
      <c r="HZ180" s="23"/>
      <c r="IA180" s="23"/>
      <c r="IB180" s="23"/>
      <c r="IC180" s="23"/>
      <c r="ID180" s="23"/>
      <c r="IE180" s="23"/>
      <c r="IF180" s="23"/>
      <c r="IG180" s="23"/>
      <c r="IH180" s="23"/>
      <c r="II180" s="23"/>
      <c r="IJ180" s="23"/>
      <c r="IK180" s="23"/>
      <c r="IL180" s="23"/>
      <c r="IM180" s="23"/>
      <c r="IN180" s="23"/>
      <c r="IO180" s="23"/>
      <c r="IP180" s="23"/>
      <c r="IQ180" s="23"/>
      <c r="IR180" s="23"/>
      <c r="IS180" s="23"/>
      <c r="IT180" s="23"/>
      <c r="IU180" s="23"/>
      <c r="IV180" s="23"/>
    </row>
    <row r="181" spans="1:256" s="20" customFormat="1" ht="15" x14ac:dyDescent="0.2">
      <c r="A181" s="49"/>
      <c r="B181"/>
      <c r="C181"/>
      <c r="D181"/>
      <c r="E181"/>
      <c r="F181" s="47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 s="23"/>
      <c r="AK181" s="23"/>
      <c r="AL181" s="23"/>
      <c r="AM181" s="23"/>
      <c r="AN181" s="23"/>
      <c r="AO181" s="23"/>
      <c r="AP181" s="23"/>
      <c r="AQ181" s="23"/>
      <c r="AR181" s="23"/>
      <c r="AS181" s="23"/>
      <c r="AT181" s="23"/>
      <c r="AU181" s="23"/>
      <c r="AV181" s="23"/>
      <c r="AW181" s="23"/>
      <c r="AX181" s="23"/>
      <c r="AY181" s="23"/>
      <c r="AZ181" s="23"/>
      <c r="BA181" s="23"/>
      <c r="BB181" s="23"/>
      <c r="BC181" s="23"/>
      <c r="BD181" s="23"/>
      <c r="BE181" s="23"/>
      <c r="BF181" s="23"/>
      <c r="BG181" s="23"/>
      <c r="BH181" s="23"/>
      <c r="BI181" s="23"/>
      <c r="BJ181" s="23"/>
      <c r="BK181" s="23"/>
      <c r="BL181" s="23"/>
      <c r="BM181" s="23"/>
      <c r="BN181" s="23"/>
      <c r="BO181" s="23"/>
      <c r="BP181" s="23"/>
      <c r="BQ181" s="23"/>
      <c r="BR181" s="23"/>
      <c r="BS181" s="23"/>
      <c r="BT181" s="23"/>
      <c r="BU181" s="23"/>
      <c r="BV181" s="23"/>
      <c r="BW181" s="23"/>
      <c r="BX181" s="23"/>
      <c r="BY181" s="23"/>
      <c r="BZ181" s="23"/>
      <c r="CA181" s="23"/>
      <c r="CB181" s="23"/>
      <c r="CC181" s="23"/>
      <c r="CD181" s="23"/>
      <c r="CE181" s="23"/>
      <c r="CF181" s="23"/>
      <c r="CG181" s="23"/>
      <c r="CH181" s="23"/>
      <c r="CI181" s="23"/>
      <c r="CJ181" s="23"/>
      <c r="CK181" s="23"/>
      <c r="CL181" s="23"/>
      <c r="CM181" s="23"/>
      <c r="CN181" s="23"/>
      <c r="CO181" s="23"/>
      <c r="CP181" s="23"/>
      <c r="CQ181" s="23"/>
      <c r="CR181" s="23"/>
      <c r="CS181" s="23"/>
      <c r="CT181" s="23"/>
      <c r="CU181" s="23"/>
      <c r="CV181" s="23"/>
      <c r="CW181" s="23"/>
      <c r="CX181" s="23"/>
      <c r="CY181" s="23"/>
      <c r="CZ181" s="23"/>
      <c r="DA181" s="23"/>
      <c r="DB181" s="23"/>
      <c r="DC181" s="23"/>
      <c r="DD181" s="23"/>
      <c r="DE181" s="23"/>
      <c r="DF181" s="23"/>
      <c r="DG181" s="23"/>
      <c r="DH181" s="23"/>
      <c r="DI181" s="23"/>
      <c r="DJ181" s="23"/>
      <c r="DK181" s="23"/>
      <c r="DL181" s="23"/>
      <c r="DM181" s="23"/>
      <c r="DN181" s="23"/>
      <c r="DO181" s="23"/>
      <c r="DP181" s="23"/>
      <c r="DQ181" s="23"/>
      <c r="DR181" s="23"/>
      <c r="DS181" s="23"/>
      <c r="DT181" s="23"/>
      <c r="DU181" s="23"/>
      <c r="DV181" s="23"/>
      <c r="DW181" s="23"/>
      <c r="DX181" s="23"/>
      <c r="DY181" s="23"/>
      <c r="DZ181" s="23"/>
      <c r="EA181" s="23"/>
      <c r="EB181" s="23"/>
      <c r="EC181" s="23"/>
      <c r="ED181" s="23"/>
      <c r="EE181" s="23"/>
      <c r="EF181" s="23"/>
      <c r="EG181" s="23"/>
      <c r="EH181" s="23"/>
      <c r="EI181" s="23"/>
      <c r="EJ181" s="23"/>
      <c r="EK181" s="23"/>
      <c r="EL181" s="23"/>
      <c r="EM181" s="23"/>
      <c r="EN181" s="23"/>
      <c r="EO181" s="23"/>
      <c r="EP181" s="23"/>
      <c r="EQ181" s="23"/>
      <c r="ER181" s="23"/>
      <c r="ES181" s="23"/>
      <c r="ET181" s="23"/>
      <c r="EU181" s="23"/>
      <c r="EV181" s="23"/>
      <c r="EW181" s="23"/>
      <c r="EX181" s="23"/>
      <c r="EY181" s="23"/>
      <c r="EZ181" s="23"/>
      <c r="FA181" s="23"/>
      <c r="FB181" s="23"/>
      <c r="FC181" s="23"/>
      <c r="FD181" s="23"/>
      <c r="FE181" s="23"/>
      <c r="FF181" s="23"/>
      <c r="FG181" s="23"/>
      <c r="FH181" s="23"/>
      <c r="FI181" s="23"/>
      <c r="FJ181" s="23"/>
      <c r="FK181" s="23"/>
      <c r="FL181" s="23"/>
      <c r="FM181" s="23"/>
      <c r="FN181" s="23"/>
      <c r="FO181" s="23"/>
      <c r="FP181" s="23"/>
      <c r="FQ181" s="23"/>
      <c r="FR181" s="23"/>
      <c r="FS181" s="23"/>
      <c r="FT181" s="23"/>
      <c r="FU181" s="23"/>
      <c r="FV181" s="23"/>
      <c r="FW181" s="23"/>
      <c r="FX181" s="23"/>
      <c r="FY181" s="23"/>
      <c r="FZ181" s="23"/>
      <c r="GA181" s="23"/>
      <c r="GB181" s="23"/>
      <c r="GC181" s="23"/>
      <c r="GD181" s="23"/>
      <c r="GE181" s="23"/>
      <c r="GF181" s="23"/>
      <c r="GG181" s="23"/>
      <c r="GH181" s="23"/>
      <c r="GI181" s="23"/>
      <c r="GJ181" s="23"/>
      <c r="GK181" s="23"/>
      <c r="GL181" s="23"/>
      <c r="GM181" s="23"/>
      <c r="GN181" s="23"/>
      <c r="GO181" s="23"/>
      <c r="GP181" s="23"/>
      <c r="GQ181" s="23"/>
      <c r="GR181" s="23"/>
      <c r="GS181" s="23"/>
      <c r="GT181" s="23"/>
      <c r="GU181" s="23"/>
      <c r="GV181" s="23"/>
      <c r="GW181" s="23"/>
      <c r="GX181" s="23"/>
      <c r="GY181" s="23"/>
      <c r="GZ181" s="23"/>
      <c r="HA181" s="23"/>
      <c r="HB181" s="23"/>
      <c r="HC181" s="23"/>
      <c r="HD181" s="23"/>
      <c r="HE181" s="23"/>
      <c r="HF181" s="23"/>
      <c r="HG181" s="23"/>
      <c r="HH181" s="23"/>
      <c r="HI181" s="23"/>
      <c r="HJ181" s="23"/>
      <c r="HK181" s="23"/>
      <c r="HL181" s="23"/>
      <c r="HM181" s="23"/>
      <c r="HN181" s="23"/>
      <c r="HO181" s="23"/>
      <c r="HP181" s="23"/>
      <c r="HQ181" s="23"/>
      <c r="HR181" s="23"/>
      <c r="HS181" s="23"/>
      <c r="HT181" s="23"/>
      <c r="HU181" s="23"/>
      <c r="HV181" s="23"/>
      <c r="HW181" s="23"/>
      <c r="HX181" s="23"/>
      <c r="HY181" s="23"/>
      <c r="HZ181" s="23"/>
      <c r="IA181" s="23"/>
      <c r="IB181" s="23"/>
      <c r="IC181" s="23"/>
      <c r="ID181" s="23"/>
      <c r="IE181" s="23"/>
      <c r="IF181" s="23"/>
      <c r="IG181" s="23"/>
      <c r="IH181" s="23"/>
      <c r="II181" s="23"/>
      <c r="IJ181" s="23"/>
      <c r="IK181" s="23"/>
      <c r="IL181" s="23"/>
      <c r="IM181" s="23"/>
      <c r="IN181" s="23"/>
      <c r="IO181" s="23"/>
      <c r="IP181" s="23"/>
      <c r="IQ181" s="23"/>
      <c r="IR181" s="23"/>
      <c r="IS181" s="23"/>
      <c r="IT181" s="23"/>
      <c r="IU181" s="23"/>
      <c r="IV181" s="23"/>
    </row>
    <row r="182" spans="1:256" s="20" customFormat="1" ht="15" x14ac:dyDescent="0.2">
      <c r="A182" s="49"/>
      <c r="B182"/>
      <c r="C182"/>
      <c r="D182"/>
      <c r="E182"/>
      <c r="F182" s="47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 s="23"/>
      <c r="AK182" s="23"/>
      <c r="AL182" s="23"/>
      <c r="AM182" s="23"/>
      <c r="AN182" s="23"/>
      <c r="AO182" s="23"/>
      <c r="AP182" s="23"/>
      <c r="AQ182" s="23"/>
      <c r="AR182" s="23"/>
      <c r="AS182" s="23"/>
      <c r="AT182" s="23"/>
      <c r="AU182" s="23"/>
      <c r="AV182" s="23"/>
      <c r="AW182" s="23"/>
      <c r="AX182" s="23"/>
      <c r="AY182" s="23"/>
      <c r="AZ182" s="23"/>
      <c r="BA182" s="23"/>
      <c r="BB182" s="23"/>
      <c r="BC182" s="23"/>
      <c r="BD182" s="23"/>
      <c r="BE182" s="23"/>
      <c r="BF182" s="23"/>
      <c r="BG182" s="23"/>
      <c r="BH182" s="23"/>
      <c r="BI182" s="23"/>
      <c r="BJ182" s="23"/>
      <c r="BK182" s="23"/>
      <c r="BL182" s="23"/>
      <c r="BM182" s="23"/>
      <c r="BN182" s="23"/>
      <c r="BO182" s="23"/>
      <c r="BP182" s="23"/>
      <c r="BQ182" s="23"/>
      <c r="BR182" s="23"/>
      <c r="BS182" s="23"/>
      <c r="BT182" s="23"/>
      <c r="BU182" s="23"/>
      <c r="BV182" s="23"/>
      <c r="BW182" s="23"/>
      <c r="BX182" s="23"/>
      <c r="BY182" s="23"/>
      <c r="BZ182" s="23"/>
      <c r="CA182" s="23"/>
      <c r="CB182" s="23"/>
      <c r="CC182" s="23"/>
      <c r="CD182" s="23"/>
      <c r="CE182" s="23"/>
      <c r="CF182" s="23"/>
      <c r="CG182" s="23"/>
      <c r="CH182" s="23"/>
      <c r="CI182" s="23"/>
      <c r="CJ182" s="23"/>
      <c r="CK182" s="23"/>
      <c r="CL182" s="23"/>
      <c r="CM182" s="23"/>
      <c r="CN182" s="23"/>
      <c r="CO182" s="23"/>
      <c r="CP182" s="23"/>
      <c r="CQ182" s="23"/>
      <c r="CR182" s="23"/>
      <c r="CS182" s="23"/>
      <c r="CT182" s="23"/>
      <c r="CU182" s="23"/>
      <c r="CV182" s="23"/>
      <c r="CW182" s="23"/>
      <c r="CX182" s="23"/>
      <c r="CY182" s="23"/>
      <c r="CZ182" s="23"/>
      <c r="DA182" s="23"/>
      <c r="DB182" s="23"/>
      <c r="DC182" s="23"/>
      <c r="DD182" s="23"/>
      <c r="DE182" s="23"/>
      <c r="DF182" s="23"/>
      <c r="DG182" s="23"/>
      <c r="DH182" s="23"/>
      <c r="DI182" s="23"/>
      <c r="DJ182" s="23"/>
      <c r="DK182" s="23"/>
      <c r="DL182" s="23"/>
      <c r="DM182" s="23"/>
      <c r="DN182" s="23"/>
      <c r="DO182" s="23"/>
      <c r="DP182" s="23"/>
      <c r="DQ182" s="23"/>
      <c r="DR182" s="23"/>
      <c r="DS182" s="23"/>
      <c r="DT182" s="23"/>
      <c r="DU182" s="23"/>
      <c r="DV182" s="23"/>
      <c r="DW182" s="23"/>
      <c r="DX182" s="23"/>
      <c r="DY182" s="23"/>
      <c r="DZ182" s="23"/>
      <c r="EA182" s="23"/>
      <c r="EB182" s="23"/>
      <c r="EC182" s="23"/>
      <c r="ED182" s="23"/>
      <c r="EE182" s="23"/>
      <c r="EF182" s="23"/>
      <c r="EG182" s="23"/>
      <c r="EH182" s="23"/>
      <c r="EI182" s="23"/>
      <c r="EJ182" s="23"/>
      <c r="EK182" s="23"/>
      <c r="EL182" s="23"/>
      <c r="EM182" s="23"/>
      <c r="EN182" s="23"/>
      <c r="EO182" s="23"/>
      <c r="EP182" s="23"/>
      <c r="EQ182" s="23"/>
      <c r="ER182" s="23"/>
      <c r="ES182" s="23"/>
      <c r="ET182" s="23"/>
      <c r="EU182" s="23"/>
      <c r="EV182" s="23"/>
      <c r="EW182" s="23"/>
      <c r="EX182" s="23"/>
      <c r="EY182" s="23"/>
      <c r="EZ182" s="23"/>
      <c r="FA182" s="23"/>
      <c r="FB182" s="23"/>
      <c r="FC182" s="23"/>
      <c r="FD182" s="23"/>
      <c r="FE182" s="23"/>
      <c r="FF182" s="23"/>
      <c r="FG182" s="23"/>
      <c r="FH182" s="23"/>
      <c r="FI182" s="23"/>
      <c r="FJ182" s="23"/>
      <c r="FK182" s="23"/>
      <c r="FL182" s="23"/>
      <c r="FM182" s="23"/>
      <c r="FN182" s="23"/>
      <c r="FO182" s="23"/>
      <c r="FP182" s="23"/>
      <c r="FQ182" s="23"/>
      <c r="FR182" s="23"/>
      <c r="FS182" s="23"/>
      <c r="FT182" s="23"/>
      <c r="FU182" s="23"/>
      <c r="FV182" s="23"/>
      <c r="FW182" s="23"/>
      <c r="FX182" s="23"/>
      <c r="FY182" s="23"/>
      <c r="FZ182" s="23"/>
      <c r="GA182" s="23"/>
      <c r="GB182" s="23"/>
      <c r="GC182" s="23"/>
      <c r="GD182" s="23"/>
      <c r="GE182" s="23"/>
      <c r="GF182" s="23"/>
      <c r="GG182" s="23"/>
      <c r="GH182" s="23"/>
      <c r="GI182" s="23"/>
      <c r="GJ182" s="23"/>
      <c r="GK182" s="23"/>
      <c r="GL182" s="23"/>
      <c r="GM182" s="23"/>
      <c r="GN182" s="23"/>
      <c r="GO182" s="23"/>
      <c r="GP182" s="23"/>
      <c r="GQ182" s="23"/>
      <c r="GR182" s="23"/>
      <c r="GS182" s="23"/>
      <c r="GT182" s="23"/>
      <c r="GU182" s="23"/>
      <c r="GV182" s="23"/>
      <c r="GW182" s="23"/>
      <c r="GX182" s="23"/>
      <c r="GY182" s="23"/>
      <c r="GZ182" s="23"/>
      <c r="HA182" s="23"/>
      <c r="HB182" s="23"/>
      <c r="HC182" s="23"/>
      <c r="HD182" s="23"/>
      <c r="HE182" s="23"/>
      <c r="HF182" s="23"/>
      <c r="HG182" s="23"/>
      <c r="HH182" s="23"/>
      <c r="HI182" s="23"/>
      <c r="HJ182" s="23"/>
      <c r="HK182" s="23"/>
      <c r="HL182" s="23"/>
      <c r="HM182" s="23"/>
      <c r="HN182" s="23"/>
      <c r="HO182" s="23"/>
      <c r="HP182" s="23"/>
      <c r="HQ182" s="23"/>
      <c r="HR182" s="23"/>
      <c r="HS182" s="23"/>
      <c r="HT182" s="23"/>
      <c r="HU182" s="23"/>
      <c r="HV182" s="23"/>
      <c r="HW182" s="23"/>
      <c r="HX182" s="23"/>
      <c r="HY182" s="23"/>
      <c r="HZ182" s="23"/>
      <c r="IA182" s="23"/>
      <c r="IB182" s="23"/>
      <c r="IC182" s="23"/>
      <c r="ID182" s="23"/>
      <c r="IE182" s="23"/>
      <c r="IF182" s="23"/>
      <c r="IG182" s="23"/>
      <c r="IH182" s="23"/>
      <c r="II182" s="23"/>
      <c r="IJ182" s="23"/>
      <c r="IK182" s="23"/>
      <c r="IL182" s="23"/>
      <c r="IM182" s="23"/>
      <c r="IN182" s="23"/>
      <c r="IO182" s="23"/>
      <c r="IP182" s="23"/>
      <c r="IQ182" s="23"/>
      <c r="IR182" s="23"/>
      <c r="IS182" s="23"/>
      <c r="IT182" s="23"/>
      <c r="IU182" s="23"/>
      <c r="IV182" s="23"/>
    </row>
    <row r="183" spans="1:256" s="20" customFormat="1" ht="15" x14ac:dyDescent="0.2">
      <c r="A183" s="49"/>
      <c r="B183"/>
      <c r="C183"/>
      <c r="D183"/>
      <c r="E183"/>
      <c r="F183" s="47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 s="23"/>
      <c r="AK183" s="23"/>
      <c r="AL183" s="23"/>
      <c r="AM183" s="23"/>
      <c r="AN183" s="23"/>
      <c r="AO183" s="23"/>
      <c r="AP183" s="23"/>
      <c r="AQ183" s="23"/>
      <c r="AR183" s="23"/>
      <c r="AS183" s="23"/>
      <c r="AT183" s="23"/>
      <c r="AU183" s="23"/>
      <c r="AV183" s="23"/>
      <c r="AW183" s="23"/>
      <c r="AX183" s="23"/>
      <c r="AY183" s="23"/>
      <c r="AZ183" s="23"/>
      <c r="BA183" s="23"/>
      <c r="BB183" s="23"/>
      <c r="BC183" s="23"/>
      <c r="BD183" s="23"/>
      <c r="BE183" s="23"/>
      <c r="BF183" s="23"/>
      <c r="BG183" s="23"/>
      <c r="BH183" s="23"/>
      <c r="BI183" s="23"/>
      <c r="BJ183" s="23"/>
      <c r="BK183" s="23"/>
      <c r="BL183" s="23"/>
      <c r="BM183" s="23"/>
      <c r="BN183" s="23"/>
      <c r="BO183" s="23"/>
      <c r="BP183" s="23"/>
      <c r="BQ183" s="23"/>
      <c r="BR183" s="23"/>
      <c r="BS183" s="23"/>
      <c r="BT183" s="23"/>
      <c r="BU183" s="23"/>
      <c r="BV183" s="23"/>
      <c r="BW183" s="23"/>
      <c r="BX183" s="23"/>
      <c r="BY183" s="23"/>
      <c r="BZ183" s="23"/>
      <c r="CA183" s="23"/>
      <c r="CB183" s="23"/>
      <c r="CC183" s="23"/>
      <c r="CD183" s="23"/>
      <c r="CE183" s="23"/>
      <c r="CF183" s="23"/>
      <c r="CG183" s="23"/>
      <c r="CH183" s="23"/>
      <c r="CI183" s="23"/>
      <c r="CJ183" s="23"/>
      <c r="CK183" s="23"/>
      <c r="CL183" s="23"/>
      <c r="CM183" s="23"/>
      <c r="CN183" s="23"/>
      <c r="CO183" s="23"/>
      <c r="CP183" s="23"/>
      <c r="CQ183" s="23"/>
      <c r="CR183" s="23"/>
      <c r="CS183" s="23"/>
      <c r="CT183" s="23"/>
      <c r="CU183" s="23"/>
      <c r="CV183" s="23"/>
      <c r="CW183" s="23"/>
      <c r="CX183" s="23"/>
      <c r="CY183" s="23"/>
      <c r="CZ183" s="23"/>
      <c r="DA183" s="23"/>
      <c r="DB183" s="23"/>
      <c r="DC183" s="23"/>
      <c r="DD183" s="23"/>
      <c r="DE183" s="23"/>
      <c r="DF183" s="23"/>
      <c r="DG183" s="23"/>
      <c r="DH183" s="23"/>
      <c r="DI183" s="23"/>
      <c r="DJ183" s="23"/>
      <c r="DK183" s="23"/>
      <c r="DL183" s="23"/>
      <c r="DM183" s="23"/>
      <c r="DN183" s="23"/>
      <c r="DO183" s="23"/>
      <c r="DP183" s="23"/>
      <c r="DQ183" s="23"/>
      <c r="DR183" s="23"/>
      <c r="DS183" s="23"/>
      <c r="DT183" s="23"/>
      <c r="DU183" s="23"/>
      <c r="DV183" s="23"/>
      <c r="DW183" s="23"/>
      <c r="DX183" s="23"/>
      <c r="DY183" s="23"/>
      <c r="DZ183" s="23"/>
      <c r="EA183" s="23"/>
      <c r="EB183" s="23"/>
      <c r="EC183" s="23"/>
      <c r="ED183" s="23"/>
      <c r="EE183" s="23"/>
      <c r="EF183" s="23"/>
      <c r="EG183" s="23"/>
      <c r="EH183" s="23"/>
      <c r="EI183" s="23"/>
      <c r="EJ183" s="23"/>
      <c r="EK183" s="23"/>
      <c r="EL183" s="23"/>
      <c r="EM183" s="23"/>
      <c r="EN183" s="23"/>
      <c r="EO183" s="23"/>
      <c r="EP183" s="23"/>
      <c r="EQ183" s="23"/>
      <c r="ER183" s="23"/>
      <c r="ES183" s="23"/>
      <c r="ET183" s="23"/>
      <c r="EU183" s="23"/>
      <c r="EV183" s="23"/>
      <c r="EW183" s="23"/>
      <c r="EX183" s="23"/>
      <c r="EY183" s="23"/>
      <c r="EZ183" s="23"/>
      <c r="FA183" s="23"/>
      <c r="FB183" s="23"/>
      <c r="FC183" s="23"/>
      <c r="FD183" s="23"/>
      <c r="FE183" s="23"/>
      <c r="FF183" s="23"/>
      <c r="FG183" s="23"/>
      <c r="FH183" s="23"/>
      <c r="FI183" s="23"/>
      <c r="FJ183" s="23"/>
      <c r="FK183" s="23"/>
      <c r="FL183" s="23"/>
      <c r="FM183" s="23"/>
      <c r="FN183" s="23"/>
      <c r="FO183" s="23"/>
      <c r="FP183" s="23"/>
      <c r="FQ183" s="23"/>
      <c r="FR183" s="23"/>
      <c r="FS183" s="23"/>
      <c r="FT183" s="23"/>
      <c r="FU183" s="23"/>
      <c r="FV183" s="23"/>
      <c r="FW183" s="23"/>
      <c r="FX183" s="23"/>
      <c r="FY183" s="23"/>
      <c r="FZ183" s="23"/>
      <c r="GA183" s="23"/>
      <c r="GB183" s="23"/>
      <c r="GC183" s="23"/>
      <c r="GD183" s="23"/>
      <c r="GE183" s="23"/>
      <c r="GF183" s="23"/>
      <c r="GG183" s="23"/>
      <c r="GH183" s="23"/>
      <c r="GI183" s="23"/>
      <c r="GJ183" s="23"/>
      <c r="GK183" s="23"/>
      <c r="GL183" s="23"/>
      <c r="GM183" s="23"/>
      <c r="GN183" s="23"/>
      <c r="GO183" s="23"/>
      <c r="GP183" s="23"/>
      <c r="GQ183" s="23"/>
      <c r="GR183" s="23"/>
      <c r="GS183" s="23"/>
      <c r="GT183" s="23"/>
      <c r="GU183" s="23"/>
      <c r="GV183" s="23"/>
      <c r="GW183" s="23"/>
      <c r="GX183" s="23"/>
      <c r="GY183" s="23"/>
      <c r="GZ183" s="23"/>
      <c r="HA183" s="23"/>
      <c r="HB183" s="23"/>
      <c r="HC183" s="23"/>
      <c r="HD183" s="23"/>
      <c r="HE183" s="23"/>
      <c r="HF183" s="23"/>
      <c r="HG183" s="23"/>
      <c r="HH183" s="23"/>
      <c r="HI183" s="23"/>
      <c r="HJ183" s="23"/>
      <c r="HK183" s="23"/>
      <c r="HL183" s="23"/>
      <c r="HM183" s="23"/>
      <c r="HN183" s="23"/>
      <c r="HO183" s="23"/>
      <c r="HP183" s="23"/>
      <c r="HQ183" s="23"/>
      <c r="HR183" s="23"/>
      <c r="HS183" s="23"/>
      <c r="HT183" s="23"/>
      <c r="HU183" s="23"/>
      <c r="HV183" s="23"/>
      <c r="HW183" s="23"/>
      <c r="HX183" s="23"/>
      <c r="HY183" s="23"/>
      <c r="HZ183" s="23"/>
      <c r="IA183" s="23"/>
      <c r="IB183" s="23"/>
      <c r="IC183" s="23"/>
      <c r="ID183" s="23"/>
      <c r="IE183" s="23"/>
      <c r="IF183" s="23"/>
      <c r="IG183" s="23"/>
      <c r="IH183" s="23"/>
      <c r="II183" s="23"/>
      <c r="IJ183" s="23"/>
      <c r="IK183" s="23"/>
      <c r="IL183" s="23"/>
      <c r="IM183" s="23"/>
      <c r="IN183" s="23"/>
      <c r="IO183" s="23"/>
      <c r="IP183" s="23"/>
      <c r="IQ183" s="23"/>
      <c r="IR183" s="23"/>
      <c r="IS183" s="23"/>
      <c r="IT183" s="23"/>
      <c r="IU183" s="23"/>
      <c r="IV183" s="23"/>
    </row>
    <row r="184" spans="1:256" s="20" customFormat="1" ht="15" x14ac:dyDescent="0.2">
      <c r="A184" s="49"/>
      <c r="B184"/>
      <c r="C184"/>
      <c r="D184"/>
      <c r="E184"/>
      <c r="F184" s="47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 s="23"/>
      <c r="AK184" s="23"/>
      <c r="AL184" s="23"/>
      <c r="AM184" s="23"/>
      <c r="AN184" s="23"/>
      <c r="AO184" s="23"/>
      <c r="AP184" s="23"/>
      <c r="AQ184" s="23"/>
      <c r="AR184" s="23"/>
      <c r="AS184" s="23"/>
      <c r="AT184" s="23"/>
      <c r="AU184" s="23"/>
      <c r="AV184" s="23"/>
      <c r="AW184" s="23"/>
      <c r="AX184" s="23"/>
      <c r="AY184" s="23"/>
      <c r="AZ184" s="23"/>
      <c r="BA184" s="23"/>
      <c r="BB184" s="23"/>
      <c r="BC184" s="23"/>
      <c r="BD184" s="23"/>
      <c r="BE184" s="23"/>
      <c r="BF184" s="23"/>
      <c r="BG184" s="23"/>
      <c r="BH184" s="23"/>
      <c r="BI184" s="23"/>
      <c r="BJ184" s="23"/>
      <c r="BK184" s="23"/>
      <c r="BL184" s="23"/>
      <c r="BM184" s="23"/>
      <c r="BN184" s="23"/>
      <c r="BO184" s="23"/>
      <c r="BP184" s="23"/>
      <c r="BQ184" s="23"/>
      <c r="BR184" s="23"/>
      <c r="BS184" s="23"/>
      <c r="BT184" s="23"/>
      <c r="BU184" s="23"/>
      <c r="BV184" s="23"/>
      <c r="BW184" s="23"/>
      <c r="BX184" s="23"/>
      <c r="BY184" s="23"/>
      <c r="BZ184" s="23"/>
      <c r="CA184" s="23"/>
      <c r="CB184" s="23"/>
      <c r="CC184" s="23"/>
      <c r="CD184" s="23"/>
      <c r="CE184" s="23"/>
      <c r="CF184" s="23"/>
      <c r="CG184" s="23"/>
      <c r="CH184" s="23"/>
      <c r="CI184" s="23"/>
      <c r="CJ184" s="23"/>
      <c r="CK184" s="23"/>
      <c r="CL184" s="23"/>
      <c r="CM184" s="23"/>
      <c r="CN184" s="23"/>
      <c r="CO184" s="23"/>
      <c r="CP184" s="23"/>
      <c r="CQ184" s="23"/>
      <c r="CR184" s="23"/>
      <c r="CS184" s="23"/>
      <c r="CT184" s="23"/>
      <c r="CU184" s="23"/>
      <c r="CV184" s="23"/>
      <c r="CW184" s="23"/>
      <c r="CX184" s="23"/>
      <c r="CY184" s="23"/>
      <c r="CZ184" s="23"/>
      <c r="DA184" s="23"/>
      <c r="DB184" s="23"/>
      <c r="DC184" s="23"/>
      <c r="DD184" s="23"/>
      <c r="DE184" s="23"/>
      <c r="DF184" s="23"/>
      <c r="DG184" s="23"/>
      <c r="DH184" s="23"/>
      <c r="DI184" s="23"/>
      <c r="DJ184" s="23"/>
      <c r="DK184" s="23"/>
      <c r="DL184" s="23"/>
      <c r="DM184" s="23"/>
      <c r="DN184" s="23"/>
      <c r="DO184" s="23"/>
      <c r="DP184" s="23"/>
      <c r="DQ184" s="23"/>
      <c r="DR184" s="23"/>
      <c r="DS184" s="23"/>
      <c r="DT184" s="23"/>
      <c r="DU184" s="23"/>
      <c r="DV184" s="23"/>
      <c r="DW184" s="23"/>
      <c r="DX184" s="23"/>
      <c r="DY184" s="23"/>
      <c r="DZ184" s="23"/>
      <c r="EA184" s="23"/>
      <c r="EB184" s="23"/>
      <c r="EC184" s="23"/>
      <c r="ED184" s="23"/>
      <c r="EE184" s="23"/>
      <c r="EF184" s="23"/>
      <c r="EG184" s="23"/>
      <c r="EH184" s="23"/>
      <c r="EI184" s="23"/>
      <c r="EJ184" s="23"/>
      <c r="EK184" s="23"/>
      <c r="EL184" s="23"/>
      <c r="EM184" s="23"/>
      <c r="EN184" s="23"/>
      <c r="EO184" s="23"/>
      <c r="EP184" s="23"/>
      <c r="EQ184" s="23"/>
      <c r="ER184" s="23"/>
      <c r="ES184" s="23"/>
      <c r="ET184" s="23"/>
      <c r="EU184" s="23"/>
      <c r="EV184" s="23"/>
      <c r="EW184" s="23"/>
      <c r="EX184" s="23"/>
      <c r="EY184" s="23"/>
      <c r="EZ184" s="23"/>
      <c r="FA184" s="23"/>
      <c r="FB184" s="23"/>
      <c r="FC184" s="23"/>
      <c r="FD184" s="23"/>
      <c r="FE184" s="23"/>
      <c r="FF184" s="23"/>
      <c r="FG184" s="23"/>
      <c r="FH184" s="23"/>
      <c r="FI184" s="23"/>
      <c r="FJ184" s="23"/>
      <c r="FK184" s="23"/>
      <c r="FL184" s="23"/>
      <c r="FM184" s="23"/>
      <c r="FN184" s="23"/>
      <c r="FO184" s="23"/>
      <c r="FP184" s="23"/>
      <c r="FQ184" s="23"/>
      <c r="FR184" s="23"/>
      <c r="FS184" s="23"/>
      <c r="FT184" s="23"/>
      <c r="FU184" s="23"/>
      <c r="FV184" s="23"/>
      <c r="FW184" s="23"/>
      <c r="FX184" s="23"/>
      <c r="FY184" s="23"/>
      <c r="FZ184" s="23"/>
      <c r="GA184" s="23"/>
      <c r="GB184" s="23"/>
      <c r="GC184" s="23"/>
      <c r="GD184" s="23"/>
      <c r="GE184" s="23"/>
      <c r="GF184" s="23"/>
      <c r="GG184" s="23"/>
      <c r="GH184" s="23"/>
      <c r="GI184" s="23"/>
      <c r="GJ184" s="23"/>
      <c r="GK184" s="23"/>
      <c r="GL184" s="23"/>
      <c r="GM184" s="23"/>
      <c r="GN184" s="23"/>
      <c r="GO184" s="23"/>
      <c r="GP184" s="23"/>
      <c r="GQ184" s="23"/>
      <c r="GR184" s="23"/>
      <c r="GS184" s="23"/>
      <c r="GT184" s="23"/>
      <c r="GU184" s="23"/>
      <c r="GV184" s="23"/>
      <c r="GW184" s="23"/>
      <c r="GX184" s="23"/>
      <c r="GY184" s="23"/>
      <c r="GZ184" s="23"/>
      <c r="HA184" s="23"/>
      <c r="HB184" s="23"/>
      <c r="HC184" s="23"/>
      <c r="HD184" s="23"/>
      <c r="HE184" s="23"/>
      <c r="HF184" s="23"/>
      <c r="HG184" s="23"/>
      <c r="HH184" s="23"/>
      <c r="HI184" s="23"/>
      <c r="HJ184" s="23"/>
      <c r="HK184" s="23"/>
      <c r="HL184" s="23"/>
      <c r="HM184" s="23"/>
      <c r="HN184" s="23"/>
      <c r="HO184" s="23"/>
      <c r="HP184" s="23"/>
      <c r="HQ184" s="23"/>
      <c r="HR184" s="23"/>
      <c r="HS184" s="23"/>
      <c r="HT184" s="23"/>
      <c r="HU184" s="23"/>
      <c r="HV184" s="23"/>
      <c r="HW184" s="23"/>
      <c r="HX184" s="23"/>
      <c r="HY184" s="23"/>
      <c r="HZ184" s="23"/>
      <c r="IA184" s="23"/>
      <c r="IB184" s="23"/>
      <c r="IC184" s="23"/>
      <c r="ID184" s="23"/>
      <c r="IE184" s="23"/>
      <c r="IF184" s="23"/>
      <c r="IG184" s="23"/>
      <c r="IH184" s="23"/>
      <c r="II184" s="23"/>
      <c r="IJ184" s="23"/>
      <c r="IK184" s="23"/>
      <c r="IL184" s="23"/>
      <c r="IM184" s="23"/>
      <c r="IN184" s="23"/>
      <c r="IO184" s="23"/>
      <c r="IP184" s="23"/>
      <c r="IQ184" s="23"/>
      <c r="IR184" s="23"/>
      <c r="IS184" s="23"/>
      <c r="IT184" s="23"/>
      <c r="IU184" s="23"/>
      <c r="IV184" s="23"/>
    </row>
    <row r="185" spans="1:256" s="20" customFormat="1" ht="15" x14ac:dyDescent="0.2">
      <c r="A185" s="49"/>
      <c r="B185"/>
      <c r="C185"/>
      <c r="D185"/>
      <c r="E185"/>
      <c r="F185" s="47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19"/>
      <c r="AZ185" s="19"/>
      <c r="BA185" s="19"/>
      <c r="BB185" s="19"/>
      <c r="BC185" s="19"/>
      <c r="BD185" s="19"/>
      <c r="BE185" s="19"/>
      <c r="BF185" s="19"/>
      <c r="BG185" s="19"/>
      <c r="BH185" s="19"/>
      <c r="BI185" s="19"/>
      <c r="BJ185" s="19"/>
      <c r="BK185" s="19"/>
      <c r="BL185" s="19"/>
      <c r="BM185" s="19"/>
      <c r="BN185" s="19"/>
      <c r="BO185" s="19"/>
      <c r="BP185" s="19"/>
      <c r="BQ185" s="19"/>
      <c r="BR185" s="19"/>
      <c r="BS185" s="19"/>
      <c r="BT185" s="19"/>
      <c r="BU185" s="19"/>
      <c r="BV185" s="19"/>
      <c r="BW185" s="19"/>
      <c r="BX185" s="19"/>
      <c r="BY185" s="19"/>
      <c r="BZ185" s="19"/>
      <c r="CA185" s="19"/>
      <c r="CB185" s="19"/>
      <c r="CC185" s="19"/>
      <c r="CD185" s="19"/>
      <c r="CE185" s="19"/>
      <c r="CF185" s="19"/>
      <c r="CG185" s="19"/>
      <c r="CH185" s="19"/>
      <c r="CI185" s="19"/>
      <c r="CJ185" s="19"/>
      <c r="CK185" s="19"/>
      <c r="CL185" s="19"/>
      <c r="CM185" s="19"/>
      <c r="CN185" s="19"/>
      <c r="CO185" s="19"/>
      <c r="CP185" s="19"/>
      <c r="CQ185" s="19"/>
      <c r="CR185" s="19"/>
      <c r="CS185" s="19"/>
      <c r="CT185" s="19"/>
      <c r="CU185" s="19"/>
      <c r="CV185" s="19"/>
      <c r="CW185" s="19"/>
      <c r="CX185" s="19"/>
      <c r="CY185" s="19"/>
      <c r="CZ185" s="19"/>
      <c r="DA185" s="19"/>
      <c r="DB185" s="19"/>
      <c r="DC185" s="19"/>
      <c r="DD185" s="19"/>
      <c r="DE185" s="19"/>
      <c r="DF185" s="19"/>
      <c r="DG185" s="19"/>
      <c r="DH185" s="19"/>
      <c r="DI185" s="19"/>
      <c r="DJ185" s="19"/>
      <c r="DK185" s="19"/>
      <c r="DL185" s="19"/>
      <c r="DM185" s="19"/>
      <c r="DN185" s="19"/>
      <c r="DO185" s="19"/>
      <c r="DP185" s="19"/>
      <c r="DQ185" s="19"/>
      <c r="DR185" s="19"/>
      <c r="DS185" s="19"/>
      <c r="DT185" s="19"/>
      <c r="DU185" s="19"/>
      <c r="DV185" s="19"/>
      <c r="DW185" s="19"/>
      <c r="DX185" s="19"/>
      <c r="DY185" s="19"/>
      <c r="DZ185" s="19"/>
      <c r="EA185" s="19"/>
      <c r="EB185" s="19"/>
      <c r="EC185" s="19"/>
      <c r="ED185" s="19"/>
      <c r="EE185" s="19"/>
      <c r="EF185" s="19"/>
      <c r="EG185" s="19"/>
      <c r="EH185" s="19"/>
      <c r="EI185" s="19"/>
      <c r="EJ185" s="19"/>
      <c r="EK185" s="19"/>
      <c r="EL185" s="19"/>
      <c r="EM185" s="19"/>
      <c r="EN185" s="19"/>
      <c r="EO185" s="19"/>
      <c r="EP185" s="19"/>
      <c r="EQ185" s="19"/>
      <c r="ER185" s="19"/>
      <c r="ES185" s="19"/>
      <c r="ET185" s="19"/>
      <c r="EU185" s="19"/>
      <c r="EV185" s="19"/>
      <c r="EW185" s="19"/>
      <c r="EX185" s="19"/>
      <c r="EY185" s="19"/>
      <c r="EZ185" s="19"/>
      <c r="FA185" s="19"/>
      <c r="FB185" s="19"/>
      <c r="FC185" s="19"/>
      <c r="FD185" s="19"/>
      <c r="FE185" s="19"/>
      <c r="FF185" s="19"/>
      <c r="FG185" s="19"/>
      <c r="FH185" s="19"/>
      <c r="FI185" s="19"/>
      <c r="FJ185" s="19"/>
      <c r="FK185" s="19"/>
      <c r="FL185" s="19"/>
      <c r="FM185" s="19"/>
      <c r="FN185" s="19"/>
      <c r="FO185" s="19"/>
      <c r="FP185" s="19"/>
      <c r="FQ185" s="19"/>
      <c r="FR185" s="19"/>
      <c r="FS185" s="19"/>
      <c r="FT185" s="19"/>
      <c r="FU185" s="19"/>
      <c r="FV185" s="19"/>
      <c r="FW185" s="19"/>
      <c r="FX185" s="19"/>
      <c r="FY185" s="19"/>
      <c r="FZ185" s="19"/>
      <c r="GA185" s="19"/>
      <c r="GB185" s="19"/>
      <c r="GC185" s="19"/>
      <c r="GD185" s="19"/>
      <c r="GE185" s="19"/>
      <c r="GF185" s="19"/>
      <c r="GG185" s="19"/>
      <c r="GH185" s="19"/>
      <c r="GI185" s="19"/>
      <c r="GJ185" s="19"/>
      <c r="GK185" s="19"/>
      <c r="GL185" s="19"/>
      <c r="GM185" s="19"/>
      <c r="GN185" s="19"/>
      <c r="GO185" s="19"/>
      <c r="GP185" s="19"/>
      <c r="GQ185" s="19"/>
      <c r="GR185" s="19"/>
      <c r="GS185" s="19"/>
      <c r="GT185" s="19"/>
      <c r="GU185" s="19"/>
      <c r="GV185" s="19"/>
      <c r="GW185" s="19"/>
      <c r="GX185" s="19"/>
      <c r="GY185" s="19"/>
      <c r="GZ185" s="19"/>
      <c r="HA185" s="19"/>
      <c r="HB185" s="19"/>
      <c r="HC185" s="19"/>
      <c r="HD185" s="19"/>
      <c r="HE185" s="19"/>
      <c r="HF185" s="19"/>
      <c r="HG185" s="19"/>
      <c r="HH185" s="19"/>
      <c r="HI185" s="19"/>
      <c r="HJ185" s="19"/>
      <c r="HK185" s="19"/>
      <c r="HL185" s="19"/>
      <c r="HM185" s="19"/>
      <c r="HN185" s="19"/>
      <c r="HO185" s="19"/>
      <c r="HP185" s="19"/>
      <c r="HQ185" s="19"/>
      <c r="HR185" s="19"/>
      <c r="HS185" s="19"/>
      <c r="HT185" s="19"/>
      <c r="HU185" s="19"/>
      <c r="HV185" s="19"/>
      <c r="HW185" s="19"/>
      <c r="HX185" s="19"/>
      <c r="HY185" s="19"/>
      <c r="HZ185" s="19"/>
      <c r="IA185" s="19"/>
      <c r="IB185" s="19"/>
      <c r="IC185" s="19"/>
      <c r="ID185" s="19"/>
      <c r="IE185" s="19"/>
      <c r="IF185" s="19"/>
      <c r="IG185" s="19"/>
      <c r="IH185" s="19"/>
      <c r="II185" s="19"/>
      <c r="IJ185" s="19"/>
      <c r="IK185" s="19"/>
      <c r="IL185" s="19"/>
      <c r="IM185" s="19"/>
      <c r="IN185" s="19"/>
      <c r="IO185" s="19"/>
      <c r="IP185" s="19"/>
      <c r="IQ185" s="19"/>
      <c r="IR185" s="19"/>
      <c r="IS185" s="19"/>
      <c r="IT185" s="19"/>
      <c r="IU185" s="19"/>
      <c r="IV185" s="19"/>
    </row>
    <row r="186" spans="1:256" s="22" customFormat="1" ht="15" x14ac:dyDescent="0.2">
      <c r="A186" s="49"/>
      <c r="B186"/>
      <c r="C186"/>
      <c r="D186"/>
      <c r="E186"/>
      <c r="F186" s="47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 s="20"/>
      <c r="AK186" s="20"/>
      <c r="AL186" s="20"/>
      <c r="AM186" s="20"/>
      <c r="AN186" s="20"/>
      <c r="AO186" s="20"/>
      <c r="AP186" s="20"/>
      <c r="AQ186" s="20"/>
      <c r="AR186" s="20"/>
      <c r="AS186" s="20"/>
      <c r="AT186" s="20"/>
      <c r="AU186" s="20"/>
      <c r="AV186" s="20"/>
      <c r="AW186" s="20"/>
    </row>
    <row r="187" spans="1:256" s="22" customFormat="1" ht="15" x14ac:dyDescent="0.2">
      <c r="A187" s="49"/>
      <c r="B187"/>
      <c r="C187"/>
      <c r="D187"/>
      <c r="E187"/>
      <c r="F187" s="4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 s="20"/>
      <c r="AK187" s="20"/>
      <c r="AL187" s="20"/>
      <c r="AM187" s="20"/>
      <c r="AN187" s="20"/>
      <c r="AO187" s="20"/>
      <c r="AP187" s="20"/>
      <c r="AQ187" s="20"/>
      <c r="AR187" s="20"/>
      <c r="AS187" s="20"/>
      <c r="AT187" s="20"/>
      <c r="AU187" s="20"/>
      <c r="AV187" s="20"/>
      <c r="AW187" s="20"/>
    </row>
    <row r="188" spans="1:256" s="22" customFormat="1" ht="15" x14ac:dyDescent="0.2">
      <c r="A188" s="49"/>
      <c r="B188"/>
      <c r="C188"/>
      <c r="D188"/>
      <c r="E188"/>
      <c r="F188" s="47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 s="20"/>
      <c r="AK188" s="20"/>
      <c r="AL188" s="20"/>
      <c r="AM188" s="20"/>
      <c r="AN188" s="20"/>
      <c r="AO188" s="20"/>
      <c r="AP188" s="20"/>
      <c r="AQ188" s="20"/>
      <c r="AR188" s="20"/>
      <c r="AS188" s="20"/>
      <c r="AT188" s="20"/>
      <c r="AU188" s="20"/>
      <c r="AV188" s="20"/>
      <c r="AW188" s="20"/>
    </row>
    <row r="189" spans="1:256" s="22" customFormat="1" ht="15" x14ac:dyDescent="0.2">
      <c r="A189" s="49"/>
      <c r="B189"/>
      <c r="C189"/>
      <c r="D189"/>
      <c r="E189"/>
      <c r="F189" s="47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 s="20"/>
      <c r="AK189" s="20"/>
      <c r="AL189" s="20"/>
      <c r="AM189" s="20"/>
      <c r="AN189" s="20"/>
      <c r="AO189" s="20"/>
      <c r="AP189" s="20"/>
      <c r="AQ189" s="20"/>
      <c r="AR189" s="20"/>
      <c r="AS189" s="20"/>
      <c r="AT189" s="20"/>
      <c r="AU189" s="20"/>
      <c r="AV189" s="20"/>
      <c r="AW189" s="20"/>
    </row>
    <row r="190" spans="1:256" s="22" customFormat="1" ht="15" x14ac:dyDescent="0.2">
      <c r="A190" s="49"/>
      <c r="B190"/>
      <c r="C190"/>
      <c r="D190"/>
      <c r="E190"/>
      <c r="F190" s="47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 s="20"/>
      <c r="AK190" s="20"/>
      <c r="AL190" s="20"/>
      <c r="AM190" s="20"/>
      <c r="AN190" s="20"/>
      <c r="AO190" s="20"/>
      <c r="AP190" s="20"/>
      <c r="AQ190" s="20"/>
      <c r="AR190" s="20"/>
      <c r="AS190" s="20"/>
      <c r="AT190" s="20"/>
      <c r="AU190" s="20"/>
      <c r="AV190" s="20"/>
      <c r="AW190" s="20"/>
    </row>
    <row r="191" spans="1:256" s="22" customFormat="1" ht="15" x14ac:dyDescent="0.2">
      <c r="A191" s="49"/>
      <c r="B191"/>
      <c r="C191"/>
      <c r="D191"/>
      <c r="E191"/>
      <c r="F191" s="47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 s="20"/>
      <c r="AK191" s="20"/>
      <c r="AL191" s="20"/>
      <c r="AM191" s="20"/>
      <c r="AN191" s="20"/>
      <c r="AO191" s="20"/>
      <c r="AP191" s="20"/>
      <c r="AQ191" s="20"/>
      <c r="AR191" s="20"/>
      <c r="AS191" s="20"/>
      <c r="AT191" s="20"/>
      <c r="AU191" s="20"/>
      <c r="AV191" s="20"/>
      <c r="AW191" s="20"/>
    </row>
    <row r="192" spans="1:256" s="22" customFormat="1" ht="15" x14ac:dyDescent="0.2">
      <c r="A192" s="49"/>
      <c r="B192"/>
      <c r="C192"/>
      <c r="D192"/>
      <c r="E192"/>
      <c r="F192" s="47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 s="20"/>
      <c r="AK192" s="20"/>
      <c r="AL192" s="20"/>
      <c r="AM192" s="20"/>
      <c r="AN192" s="20"/>
      <c r="AO192" s="20"/>
      <c r="AP192" s="20"/>
      <c r="AQ192" s="20"/>
      <c r="AR192" s="20"/>
      <c r="AS192" s="20"/>
      <c r="AT192" s="20"/>
      <c r="AU192" s="20"/>
      <c r="AV192" s="20"/>
      <c r="AW192" s="20"/>
    </row>
    <row r="193" spans="1:49" s="22" customFormat="1" ht="15" x14ac:dyDescent="0.2">
      <c r="A193" s="49"/>
      <c r="B193"/>
      <c r="C193"/>
      <c r="D193"/>
      <c r="E193"/>
      <c r="F193" s="47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 s="20"/>
      <c r="AK193" s="20"/>
      <c r="AL193" s="20"/>
      <c r="AM193" s="20"/>
      <c r="AN193" s="20"/>
      <c r="AO193" s="20"/>
      <c r="AP193" s="20"/>
      <c r="AQ193" s="20"/>
      <c r="AR193" s="20"/>
      <c r="AS193" s="20"/>
      <c r="AT193" s="20"/>
      <c r="AU193" s="20"/>
      <c r="AV193" s="20"/>
      <c r="AW193" s="20"/>
    </row>
    <row r="194" spans="1:49" s="22" customFormat="1" ht="15" x14ac:dyDescent="0.2">
      <c r="A194" s="49"/>
      <c r="B194"/>
      <c r="C194"/>
      <c r="D194"/>
      <c r="E194"/>
      <c r="F194" s="47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 s="20"/>
      <c r="AK194" s="20"/>
      <c r="AL194" s="20"/>
      <c r="AM194" s="20"/>
      <c r="AN194" s="20"/>
      <c r="AO194" s="20"/>
      <c r="AP194" s="20"/>
      <c r="AQ194" s="20"/>
      <c r="AR194" s="20"/>
      <c r="AS194" s="20"/>
      <c r="AT194" s="20"/>
      <c r="AU194" s="20"/>
      <c r="AV194" s="20"/>
      <c r="AW194" s="20"/>
    </row>
    <row r="195" spans="1:49" s="22" customFormat="1" ht="15" x14ac:dyDescent="0.2">
      <c r="A195" s="49"/>
      <c r="B195"/>
      <c r="C195"/>
      <c r="D195"/>
      <c r="E195"/>
      <c r="F195" s="47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 s="20"/>
      <c r="AK195" s="20"/>
      <c r="AL195" s="20"/>
      <c r="AM195" s="20"/>
      <c r="AN195" s="20"/>
      <c r="AO195" s="20"/>
      <c r="AP195" s="20"/>
      <c r="AQ195" s="20"/>
      <c r="AR195" s="20"/>
      <c r="AS195" s="20"/>
      <c r="AT195" s="20"/>
      <c r="AU195" s="20"/>
      <c r="AV195" s="20"/>
      <c r="AW195" s="20"/>
    </row>
    <row r="196" spans="1:49" s="22" customFormat="1" ht="15" x14ac:dyDescent="0.2">
      <c r="A196" s="49"/>
      <c r="B196"/>
      <c r="C196"/>
      <c r="D196"/>
      <c r="E196"/>
      <c r="F196" s="47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 s="20"/>
      <c r="AK196" s="20"/>
      <c r="AL196" s="20"/>
      <c r="AM196" s="20"/>
      <c r="AN196" s="20"/>
      <c r="AO196" s="20"/>
      <c r="AP196" s="20"/>
      <c r="AQ196" s="20"/>
      <c r="AR196" s="20"/>
      <c r="AS196" s="20"/>
      <c r="AT196" s="20"/>
      <c r="AU196" s="20"/>
      <c r="AV196" s="20"/>
      <c r="AW196" s="20"/>
    </row>
    <row r="197" spans="1:49" s="22" customFormat="1" ht="15" x14ac:dyDescent="0.2">
      <c r="A197" s="49"/>
      <c r="B197"/>
      <c r="C197"/>
      <c r="D197"/>
      <c r="E197"/>
      <c r="F197" s="4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 s="20"/>
      <c r="AK197" s="20"/>
      <c r="AL197" s="20"/>
      <c r="AM197" s="20"/>
      <c r="AN197" s="20"/>
      <c r="AO197" s="20"/>
      <c r="AP197" s="20"/>
      <c r="AQ197" s="20"/>
      <c r="AR197" s="20"/>
      <c r="AS197" s="20"/>
      <c r="AT197" s="20"/>
      <c r="AU197" s="20"/>
      <c r="AV197" s="20"/>
      <c r="AW197" s="20"/>
    </row>
    <row r="198" spans="1:49" s="22" customFormat="1" ht="15" x14ac:dyDescent="0.2">
      <c r="A198" s="49"/>
      <c r="B198"/>
      <c r="C198"/>
      <c r="D198"/>
      <c r="E198"/>
      <c r="F198" s="47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 s="20"/>
      <c r="AK198" s="20"/>
      <c r="AL198" s="20"/>
      <c r="AM198" s="20"/>
      <c r="AN198" s="20"/>
      <c r="AO198" s="20"/>
      <c r="AP198" s="20"/>
      <c r="AQ198" s="20"/>
      <c r="AR198" s="20"/>
      <c r="AS198" s="20"/>
      <c r="AT198" s="20"/>
      <c r="AU198" s="20"/>
      <c r="AV198" s="20"/>
      <c r="AW198" s="20"/>
    </row>
    <row r="199" spans="1:49" s="22" customFormat="1" ht="15" x14ac:dyDescent="0.2">
      <c r="A199" s="49"/>
      <c r="B199"/>
      <c r="C199"/>
      <c r="D199"/>
      <c r="E199"/>
      <c r="F199" s="47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 s="20"/>
      <c r="AK199" s="20"/>
      <c r="AL199" s="20"/>
      <c r="AM199" s="20"/>
      <c r="AN199" s="20"/>
      <c r="AO199" s="20"/>
      <c r="AP199" s="20"/>
      <c r="AQ199" s="20"/>
      <c r="AR199" s="20"/>
      <c r="AS199" s="20"/>
      <c r="AT199" s="20"/>
      <c r="AU199" s="20"/>
      <c r="AV199" s="20"/>
      <c r="AW199" s="20"/>
    </row>
    <row r="200" spans="1:49" s="22" customFormat="1" ht="15" x14ac:dyDescent="0.2">
      <c r="A200" s="49"/>
      <c r="B200"/>
      <c r="C200"/>
      <c r="D200"/>
      <c r="E200"/>
      <c r="F200" s="47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 s="20"/>
      <c r="AK200" s="20"/>
      <c r="AL200" s="20"/>
      <c r="AM200" s="20"/>
      <c r="AN200" s="20"/>
      <c r="AO200" s="20"/>
      <c r="AP200" s="20"/>
      <c r="AQ200" s="20"/>
      <c r="AR200" s="20"/>
      <c r="AS200" s="20"/>
      <c r="AT200" s="20"/>
      <c r="AU200" s="20"/>
      <c r="AV200" s="20"/>
      <c r="AW200" s="20"/>
    </row>
    <row r="201" spans="1:49" s="22" customFormat="1" ht="15" x14ac:dyDescent="0.2">
      <c r="A201" s="49"/>
      <c r="B201"/>
      <c r="C201"/>
      <c r="D201"/>
      <c r="E201"/>
      <c r="F201" s="47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</row>
    <row r="202" spans="1:49" s="22" customFormat="1" ht="15" x14ac:dyDescent="0.2">
      <c r="A202" s="49"/>
      <c r="B202"/>
      <c r="C202"/>
      <c r="D202"/>
      <c r="E202"/>
      <c r="F202" s="47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</row>
    <row r="203" spans="1:49" s="22" customFormat="1" ht="15" x14ac:dyDescent="0.2">
      <c r="A203" s="49"/>
      <c r="B203"/>
      <c r="C203"/>
      <c r="D203"/>
      <c r="E203"/>
      <c r="F203" s="47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</row>
    <row r="204" spans="1:49" s="29" customFormat="1" ht="15" x14ac:dyDescent="0.2">
      <c r="A204" s="49"/>
      <c r="B204"/>
      <c r="C204"/>
      <c r="D204"/>
      <c r="E204"/>
      <c r="F204" s="47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</row>
    <row r="205" spans="1:49" s="29" customFormat="1" ht="15" x14ac:dyDescent="0.2">
      <c r="A205" s="49"/>
      <c r="B205"/>
      <c r="C205"/>
      <c r="D205"/>
      <c r="E205"/>
      <c r="F205" s="47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</row>
    <row r="206" spans="1:49" s="22" customFormat="1" ht="15" x14ac:dyDescent="0.2">
      <c r="A206" s="49"/>
      <c r="B206"/>
      <c r="C206"/>
      <c r="D206"/>
      <c r="E206"/>
      <c r="F206" s="47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</row>
    <row r="207" spans="1:49" s="22" customFormat="1" ht="15" x14ac:dyDescent="0.2">
      <c r="A207" s="49"/>
      <c r="B207"/>
      <c r="C207"/>
      <c r="D207"/>
      <c r="E207"/>
      <c r="F207" s="4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</row>
    <row r="208" spans="1:49" s="22" customFormat="1" ht="15" x14ac:dyDescent="0.2">
      <c r="A208" s="49"/>
      <c r="B208"/>
      <c r="C208"/>
      <c r="D208"/>
      <c r="E208"/>
      <c r="F208" s="47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</row>
    <row r="209" spans="1:35" s="22" customFormat="1" ht="15" x14ac:dyDescent="0.2">
      <c r="A209" s="49"/>
      <c r="B209"/>
      <c r="C209"/>
      <c r="D209"/>
      <c r="E209"/>
      <c r="F209" s="47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</row>
    <row r="210" spans="1:35" s="22" customFormat="1" ht="15" x14ac:dyDescent="0.2">
      <c r="A210" s="49"/>
      <c r="B210"/>
      <c r="C210"/>
      <c r="D210"/>
      <c r="E210"/>
      <c r="F210" s="47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</row>
    <row r="211" spans="1:35" s="22" customFormat="1" ht="15" x14ac:dyDescent="0.2">
      <c r="A211" s="49"/>
      <c r="B211"/>
      <c r="C211"/>
      <c r="D211"/>
      <c r="E211"/>
      <c r="F211" s="47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</row>
    <row r="212" spans="1:35" s="22" customFormat="1" ht="15" x14ac:dyDescent="0.2">
      <c r="A212" s="49"/>
      <c r="B212"/>
      <c r="C212"/>
      <c r="D212"/>
      <c r="E212"/>
      <c r="F212" s="47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</row>
    <row r="213" spans="1:35" s="31" customFormat="1" ht="15" x14ac:dyDescent="0.2">
      <c r="A213" s="49"/>
      <c r="B213"/>
      <c r="C213"/>
      <c r="D213"/>
      <c r="E213"/>
      <c r="F213" s="47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</row>
    <row r="214" spans="1:35" s="20" customFormat="1" ht="15" x14ac:dyDescent="0.2">
      <c r="A214" s="49"/>
      <c r="B214"/>
      <c r="C214"/>
      <c r="D214"/>
      <c r="E214"/>
      <c r="F214" s="47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</row>
    <row r="215" spans="1:35" s="26" customFormat="1" ht="15" x14ac:dyDescent="0.2">
      <c r="A215" s="49"/>
      <c r="B215"/>
      <c r="C215"/>
      <c r="D215"/>
      <c r="E215"/>
      <c r="F215" s="47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</row>
    <row r="216" spans="1:35" s="22" customFormat="1" ht="15" x14ac:dyDescent="0.2">
      <c r="A216" s="49"/>
      <c r="B216"/>
      <c r="C216"/>
      <c r="D216"/>
      <c r="E216"/>
      <c r="F216" s="47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</row>
    <row r="217" spans="1:35" s="22" customFormat="1" ht="15" x14ac:dyDescent="0.2">
      <c r="A217" s="49"/>
      <c r="B217"/>
      <c r="C217"/>
      <c r="D217"/>
      <c r="E217"/>
      <c r="F217" s="4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</row>
    <row r="218" spans="1:35" s="22" customFormat="1" ht="15" x14ac:dyDescent="0.2">
      <c r="A218" s="49"/>
      <c r="B218"/>
      <c r="C218"/>
      <c r="D218"/>
      <c r="E218"/>
      <c r="F218" s="47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</row>
    <row r="219" spans="1:35" s="22" customFormat="1" ht="15" x14ac:dyDescent="0.2">
      <c r="A219" s="49"/>
      <c r="B219"/>
      <c r="C219"/>
      <c r="D219"/>
      <c r="E219"/>
      <c r="F219" s="47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</row>
    <row r="220" spans="1:35" s="22" customFormat="1" ht="15" x14ac:dyDescent="0.2">
      <c r="A220" s="49"/>
      <c r="B220"/>
      <c r="C220"/>
      <c r="D220"/>
      <c r="E220"/>
      <c r="F220" s="47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</row>
    <row r="221" spans="1:35" s="22" customFormat="1" ht="15" x14ac:dyDescent="0.2">
      <c r="A221" s="49"/>
      <c r="B221"/>
      <c r="C221"/>
      <c r="D221"/>
      <c r="E221"/>
      <c r="F221" s="47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</row>
    <row r="222" spans="1:35" s="22" customFormat="1" ht="15" x14ac:dyDescent="0.2">
      <c r="A222" s="49"/>
      <c r="B222"/>
      <c r="C222"/>
      <c r="D222"/>
      <c r="E222"/>
      <c r="F222" s="47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</row>
    <row r="223" spans="1:35" s="22" customFormat="1" ht="15" x14ac:dyDescent="0.2">
      <c r="A223" s="49"/>
      <c r="B223"/>
      <c r="C223"/>
      <c r="D223"/>
      <c r="E223"/>
      <c r="F223" s="47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</row>
    <row r="224" spans="1:35" s="22" customFormat="1" ht="15" x14ac:dyDescent="0.2">
      <c r="A224" s="49"/>
      <c r="B224"/>
      <c r="C224"/>
      <c r="D224"/>
      <c r="E224"/>
      <c r="F224" s="47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</row>
    <row r="225" spans="1:35" s="22" customFormat="1" ht="15" x14ac:dyDescent="0.2">
      <c r="A225" s="49"/>
      <c r="B225"/>
      <c r="C225"/>
      <c r="D225"/>
      <c r="E225"/>
      <c r="F225" s="47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</row>
    <row r="226" spans="1:35" s="22" customFormat="1" ht="15" x14ac:dyDescent="0.2">
      <c r="A226" s="49"/>
      <c r="B226"/>
      <c r="C226"/>
      <c r="D226"/>
      <c r="E226"/>
      <c r="F226" s="47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</row>
    <row r="227" spans="1:35" s="22" customFormat="1" ht="15" x14ac:dyDescent="0.2">
      <c r="A227" s="49"/>
      <c r="B227"/>
      <c r="C227"/>
      <c r="D227"/>
      <c r="E227"/>
      <c r="F227" s="4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</row>
    <row r="228" spans="1:35" s="22" customFormat="1" ht="15" x14ac:dyDescent="0.2">
      <c r="A228" s="49"/>
      <c r="B228"/>
      <c r="C228"/>
      <c r="D228"/>
      <c r="E228"/>
      <c r="F228" s="47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</row>
    <row r="229" spans="1:35" s="22" customFormat="1" ht="15" x14ac:dyDescent="0.2">
      <c r="A229" s="49"/>
      <c r="B229"/>
      <c r="C229"/>
      <c r="D229"/>
      <c r="E229"/>
      <c r="F229" s="47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</row>
    <row r="230" spans="1:35" s="22" customFormat="1" ht="15" x14ac:dyDescent="0.2">
      <c r="A230" s="49"/>
      <c r="B230"/>
      <c r="C230"/>
      <c r="D230"/>
      <c r="E230"/>
      <c r="F230" s="47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</row>
    <row r="231" spans="1:35" s="22" customFormat="1" ht="15" x14ac:dyDescent="0.2">
      <c r="A231" s="49"/>
      <c r="B231"/>
      <c r="C231"/>
      <c r="D231"/>
      <c r="E231"/>
      <c r="F231" s="47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</row>
    <row r="232" spans="1:35" s="22" customFormat="1" ht="15" x14ac:dyDescent="0.2">
      <c r="A232" s="49"/>
      <c r="B232"/>
      <c r="C232"/>
      <c r="D232"/>
      <c r="E232"/>
      <c r="F232" s="47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</row>
    <row r="233" spans="1:35" s="22" customFormat="1" ht="15" x14ac:dyDescent="0.2">
      <c r="A233" s="49"/>
      <c r="B233"/>
      <c r="C233"/>
      <c r="D233"/>
      <c r="E233"/>
      <c r="F233" s="47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</row>
    <row r="234" spans="1:35" s="22" customFormat="1" ht="15" x14ac:dyDescent="0.2">
      <c r="A234" s="49"/>
      <c r="B234"/>
      <c r="C234"/>
      <c r="D234"/>
      <c r="E234"/>
      <c r="F234" s="47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</row>
    <row r="235" spans="1:35" s="22" customFormat="1" ht="15" x14ac:dyDescent="0.2">
      <c r="A235" s="49"/>
      <c r="B235"/>
      <c r="C235"/>
      <c r="D235"/>
      <c r="E235"/>
      <c r="F235" s="47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</row>
    <row r="236" spans="1:35" s="22" customFormat="1" ht="15" x14ac:dyDescent="0.2">
      <c r="A236" s="49"/>
      <c r="B236"/>
      <c r="C236"/>
      <c r="D236"/>
      <c r="E236"/>
      <c r="F236" s="47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</row>
    <row r="237" spans="1:35" s="22" customFormat="1" ht="15" x14ac:dyDescent="0.2">
      <c r="A237" s="49"/>
      <c r="B237"/>
      <c r="C237"/>
      <c r="D237"/>
      <c r="E237"/>
      <c r="F237" s="4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</row>
    <row r="238" spans="1:35" s="22" customFormat="1" ht="15" x14ac:dyDescent="0.2">
      <c r="A238" s="49"/>
      <c r="B238"/>
      <c r="C238"/>
      <c r="D238"/>
      <c r="E238"/>
      <c r="F238" s="47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</row>
    <row r="239" spans="1:35" s="22" customFormat="1" ht="15" x14ac:dyDescent="0.2">
      <c r="A239" s="49"/>
      <c r="B239"/>
      <c r="C239"/>
      <c r="D239"/>
      <c r="E239"/>
      <c r="F239" s="47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</row>
    <row r="240" spans="1:35" s="22" customFormat="1" ht="15" x14ac:dyDescent="0.2">
      <c r="A240" s="49"/>
      <c r="B240"/>
      <c r="C240"/>
      <c r="D240"/>
      <c r="E240"/>
      <c r="F240" s="47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</row>
    <row r="241" spans="1:35" s="22" customFormat="1" ht="15" x14ac:dyDescent="0.2">
      <c r="A241" s="49"/>
      <c r="B241"/>
      <c r="C241"/>
      <c r="D241"/>
      <c r="E241"/>
      <c r="F241" s="47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</row>
    <row r="242" spans="1:35" s="22" customFormat="1" ht="15" x14ac:dyDescent="0.2">
      <c r="A242" s="49"/>
      <c r="B242"/>
      <c r="C242"/>
      <c r="D242"/>
      <c r="E242"/>
      <c r="F242" s="47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</row>
    <row r="243" spans="1:35" s="27" customFormat="1" ht="15" x14ac:dyDescent="0.2">
      <c r="A243" s="49"/>
      <c r="B243"/>
      <c r="C243"/>
      <c r="D243"/>
      <c r="E243"/>
      <c r="F243" s="47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</row>
    <row r="244" spans="1:35" s="22" customFormat="1" ht="15" x14ac:dyDescent="0.2">
      <c r="A244" s="49"/>
      <c r="B244"/>
      <c r="C244"/>
      <c r="D244"/>
      <c r="E244"/>
      <c r="F244" s="47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</row>
    <row r="245" spans="1:35" s="22" customFormat="1" ht="15" x14ac:dyDescent="0.2">
      <c r="A245" s="49"/>
      <c r="B245"/>
      <c r="C245"/>
      <c r="D245"/>
      <c r="E245"/>
      <c r="F245" s="47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</row>
    <row r="246" spans="1:35" s="22" customFormat="1" ht="15" x14ac:dyDescent="0.2">
      <c r="A246" s="49"/>
      <c r="B246"/>
      <c r="C246"/>
      <c r="D246"/>
      <c r="E246"/>
      <c r="F246" s="47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</row>
    <row r="247" spans="1:35" s="22" customFormat="1" ht="15" x14ac:dyDescent="0.2">
      <c r="A247" s="49"/>
      <c r="B247"/>
      <c r="C247"/>
      <c r="D247"/>
      <c r="E247"/>
      <c r="F247" s="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</row>
    <row r="248" spans="1:35" s="22" customFormat="1" ht="15" x14ac:dyDescent="0.2">
      <c r="A248" s="49"/>
      <c r="B248"/>
      <c r="C248"/>
      <c r="D248"/>
      <c r="E248"/>
      <c r="F248" s="47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</row>
    <row r="249" spans="1:35" s="22" customFormat="1" ht="15" x14ac:dyDescent="0.2">
      <c r="A249" s="49"/>
      <c r="B249"/>
      <c r="C249"/>
      <c r="D249"/>
      <c r="E249"/>
      <c r="F249" s="47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</row>
    <row r="250" spans="1:35" s="22" customFormat="1" ht="15" x14ac:dyDescent="0.2">
      <c r="A250" s="49"/>
      <c r="B250"/>
      <c r="C250"/>
      <c r="D250"/>
      <c r="E250"/>
      <c r="F250" s="47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</row>
    <row r="251" spans="1:35" s="22" customFormat="1" ht="15" x14ac:dyDescent="0.2">
      <c r="A251" s="49"/>
      <c r="B251"/>
      <c r="C251"/>
      <c r="D251"/>
      <c r="E251"/>
      <c r="F251" s="47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</row>
    <row r="252" spans="1:35" s="22" customFormat="1" ht="15" x14ac:dyDescent="0.2">
      <c r="A252" s="49"/>
      <c r="B252"/>
      <c r="C252"/>
      <c r="D252"/>
      <c r="E252"/>
      <c r="F252" s="47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</row>
    <row r="253" spans="1:35" s="22" customFormat="1" ht="15" x14ac:dyDescent="0.2">
      <c r="A253" s="49"/>
      <c r="B253"/>
      <c r="C253"/>
      <c r="D253"/>
      <c r="E253"/>
      <c r="F253" s="47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</row>
    <row r="254" spans="1:35" s="22" customFormat="1" ht="15" x14ac:dyDescent="0.2">
      <c r="A254" s="49"/>
      <c r="B254"/>
      <c r="C254"/>
      <c r="D254"/>
      <c r="E254"/>
      <c r="F254" s="47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</row>
    <row r="255" spans="1:35" s="22" customFormat="1" ht="15" x14ac:dyDescent="0.2">
      <c r="A255" s="49"/>
      <c r="B255"/>
      <c r="C255"/>
      <c r="D255"/>
      <c r="E255"/>
      <c r="F255" s="47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</row>
    <row r="256" spans="1:35" s="22" customFormat="1" ht="15" x14ac:dyDescent="0.2">
      <c r="A256" s="49"/>
      <c r="B256"/>
      <c r="C256"/>
      <c r="D256"/>
      <c r="E256"/>
      <c r="F256" s="47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</row>
    <row r="257" spans="1:37" s="22" customFormat="1" ht="15" x14ac:dyDescent="0.2">
      <c r="A257" s="49"/>
      <c r="B257"/>
      <c r="C257"/>
      <c r="D257"/>
      <c r="E257"/>
      <c r="F257" s="4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</row>
    <row r="258" spans="1:37" s="22" customFormat="1" ht="15" x14ac:dyDescent="0.2">
      <c r="A258" s="49"/>
      <c r="B258"/>
      <c r="C258"/>
      <c r="D258"/>
      <c r="E258"/>
      <c r="F258" s="47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</row>
    <row r="259" spans="1:37" s="22" customFormat="1" ht="15" x14ac:dyDescent="0.2">
      <c r="A259" s="49"/>
      <c r="B259"/>
      <c r="C259"/>
      <c r="D259"/>
      <c r="E259"/>
      <c r="F259" s="47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</row>
    <row r="260" spans="1:37" s="22" customFormat="1" ht="15" x14ac:dyDescent="0.2">
      <c r="A260" s="49"/>
      <c r="B260"/>
      <c r="C260"/>
      <c r="D260"/>
      <c r="E260"/>
      <c r="F260" s="47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</row>
    <row r="261" spans="1:37" s="22" customFormat="1" ht="15" x14ac:dyDescent="0.2">
      <c r="A261" s="49"/>
      <c r="B261"/>
      <c r="C261"/>
      <c r="D261"/>
      <c r="E261"/>
      <c r="F261" s="47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</row>
    <row r="262" spans="1:37" s="22" customFormat="1" ht="15" x14ac:dyDescent="0.2">
      <c r="A262" s="49"/>
      <c r="B262"/>
      <c r="C262"/>
      <c r="D262"/>
      <c r="E262"/>
      <c r="F262" s="47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</row>
    <row r="263" spans="1:37" s="22" customFormat="1" ht="15" x14ac:dyDescent="0.2">
      <c r="A263" s="49"/>
      <c r="B263"/>
      <c r="C263"/>
      <c r="D263"/>
      <c r="E263"/>
      <c r="F263" s="47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</row>
    <row r="264" spans="1:37" s="22" customFormat="1" ht="15" x14ac:dyDescent="0.2">
      <c r="A264" s="49"/>
      <c r="B264"/>
      <c r="C264"/>
      <c r="D264"/>
      <c r="E264"/>
      <c r="F264" s="47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</row>
    <row r="265" spans="1:37" s="29" customFormat="1" ht="15" x14ac:dyDescent="0.2">
      <c r="A265" s="49"/>
      <c r="B265"/>
      <c r="C265"/>
      <c r="D265"/>
      <c r="E265"/>
      <c r="F265" s="47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 s="20"/>
      <c r="AK265" s="20"/>
    </row>
    <row r="266" spans="1:37" s="29" customFormat="1" ht="15" x14ac:dyDescent="0.2">
      <c r="A266" s="49"/>
      <c r="B266"/>
      <c r="C266"/>
      <c r="D266"/>
      <c r="E266"/>
      <c r="F266" s="47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 s="20"/>
      <c r="AK266" s="20"/>
    </row>
    <row r="267" spans="1:37" s="29" customFormat="1" ht="15" x14ac:dyDescent="0.2">
      <c r="A267" s="49"/>
      <c r="B267"/>
      <c r="C267"/>
      <c r="D267"/>
      <c r="E267"/>
      <c r="F267" s="4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 s="20"/>
      <c r="AK267" s="20"/>
    </row>
    <row r="268" spans="1:37" s="29" customFormat="1" ht="15" x14ac:dyDescent="0.2">
      <c r="A268" s="49"/>
      <c r="B268"/>
      <c r="C268"/>
      <c r="D268"/>
      <c r="E268"/>
      <c r="F268" s="47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 s="20"/>
      <c r="AK268" s="20"/>
    </row>
    <row r="269" spans="1:37" s="29" customFormat="1" ht="15" x14ac:dyDescent="0.2">
      <c r="A269" s="49"/>
      <c r="B269"/>
      <c r="C269"/>
      <c r="D269"/>
      <c r="E269"/>
      <c r="F269" s="47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 s="20"/>
      <c r="AK269" s="20"/>
    </row>
    <row r="270" spans="1:37" s="29" customFormat="1" ht="15" x14ac:dyDescent="0.2">
      <c r="A270" s="49"/>
      <c r="B270"/>
      <c r="C270"/>
      <c r="D270"/>
      <c r="E270"/>
      <c r="F270" s="47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 s="20"/>
      <c r="AK270" s="20"/>
    </row>
    <row r="271" spans="1:37" s="29" customFormat="1" ht="15" x14ac:dyDescent="0.2">
      <c r="A271" s="49"/>
      <c r="B271"/>
      <c r="C271"/>
      <c r="D271"/>
      <c r="E271"/>
      <c r="F271" s="47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 s="20"/>
      <c r="AK271" s="20"/>
    </row>
    <row r="272" spans="1:37" s="20" customFormat="1" ht="15" x14ac:dyDescent="0.2">
      <c r="A272" s="49"/>
      <c r="B272"/>
      <c r="C272"/>
      <c r="D272"/>
      <c r="E272"/>
      <c r="F272" s="47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</row>
    <row r="273" spans="1:37" s="20" customFormat="1" ht="15" x14ac:dyDescent="0.2">
      <c r="A273" s="49"/>
      <c r="B273"/>
      <c r="C273"/>
      <c r="D273"/>
      <c r="E273"/>
      <c r="F273" s="47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</row>
    <row r="274" spans="1:37" s="20" customFormat="1" ht="15" x14ac:dyDescent="0.2">
      <c r="A274" s="49"/>
      <c r="B274"/>
      <c r="C274"/>
      <c r="D274"/>
      <c r="E274"/>
      <c r="F274" s="47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</row>
    <row r="275" spans="1:37" s="27" customFormat="1" ht="15" x14ac:dyDescent="0.2">
      <c r="A275" s="49"/>
      <c r="B275"/>
      <c r="C275"/>
      <c r="D275"/>
      <c r="E275"/>
      <c r="F275" s="47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 s="20"/>
      <c r="AK275" s="20"/>
    </row>
    <row r="276" spans="1:37" s="22" customFormat="1" ht="15" x14ac:dyDescent="0.2">
      <c r="A276" s="49"/>
      <c r="B276"/>
      <c r="C276"/>
      <c r="D276"/>
      <c r="E276"/>
      <c r="F276" s="47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 s="20"/>
      <c r="AK276" s="20"/>
    </row>
    <row r="277" spans="1:37" s="22" customFormat="1" ht="15" x14ac:dyDescent="0.2">
      <c r="A277" s="49"/>
      <c r="B277"/>
      <c r="C277"/>
      <c r="D277"/>
      <c r="E277"/>
      <c r="F277" s="4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</row>
    <row r="278" spans="1:37" s="22" customFormat="1" ht="15" x14ac:dyDescent="0.2">
      <c r="A278" s="49"/>
      <c r="B278"/>
      <c r="C278"/>
      <c r="D278"/>
      <c r="E278"/>
      <c r="F278" s="47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</row>
    <row r="279" spans="1:37" s="22" customFormat="1" ht="15" x14ac:dyDescent="0.2">
      <c r="A279" s="49"/>
      <c r="B279"/>
      <c r="C279"/>
      <c r="D279"/>
      <c r="E279"/>
      <c r="F279" s="47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</row>
    <row r="280" spans="1:37" s="22" customFormat="1" ht="15" x14ac:dyDescent="0.2">
      <c r="A280" s="49"/>
      <c r="B280"/>
      <c r="C280"/>
      <c r="D280"/>
      <c r="E280"/>
      <c r="F280" s="47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</row>
    <row r="281" spans="1:37" s="22" customFormat="1" ht="15" x14ac:dyDescent="0.2">
      <c r="A281" s="49"/>
      <c r="B281"/>
      <c r="C281"/>
      <c r="D281"/>
      <c r="E281"/>
      <c r="F281" s="47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</row>
    <row r="282" spans="1:37" s="22" customFormat="1" ht="15" x14ac:dyDescent="0.2">
      <c r="A282" s="49"/>
      <c r="B282"/>
      <c r="C282"/>
      <c r="D282"/>
      <c r="E282"/>
      <c r="F282" s="47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</row>
    <row r="283" spans="1:37" s="22" customFormat="1" ht="15" x14ac:dyDescent="0.2">
      <c r="A283" s="49"/>
      <c r="B283"/>
      <c r="C283"/>
      <c r="D283"/>
      <c r="E283"/>
      <c r="F283" s="47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</row>
    <row r="284" spans="1:37" s="22" customFormat="1" ht="15" x14ac:dyDescent="0.2">
      <c r="A284" s="49"/>
      <c r="B284"/>
      <c r="C284"/>
      <c r="D284"/>
      <c r="E284"/>
      <c r="F284" s="47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</row>
    <row r="285" spans="1:37" s="22" customFormat="1" ht="15" x14ac:dyDescent="0.2">
      <c r="A285" s="49"/>
      <c r="B285"/>
      <c r="C285"/>
      <c r="D285"/>
      <c r="E285"/>
      <c r="F285" s="47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</row>
    <row r="286" spans="1:37" s="22" customFormat="1" ht="15" x14ac:dyDescent="0.2">
      <c r="A286" s="49"/>
      <c r="B286"/>
      <c r="C286"/>
      <c r="D286"/>
      <c r="E286"/>
      <c r="F286" s="47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</row>
    <row r="287" spans="1:37" s="22" customFormat="1" ht="15" x14ac:dyDescent="0.2">
      <c r="A287" s="49"/>
      <c r="B287"/>
      <c r="C287"/>
      <c r="D287"/>
      <c r="E287"/>
      <c r="F287" s="4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</row>
    <row r="288" spans="1:37" s="22" customFormat="1" ht="15" x14ac:dyDescent="0.2">
      <c r="A288" s="49"/>
      <c r="B288"/>
      <c r="C288"/>
      <c r="D288"/>
      <c r="E288"/>
      <c r="F288" s="47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</row>
    <row r="289" spans="1:44" s="22" customFormat="1" ht="15" x14ac:dyDescent="0.2">
      <c r="A289" s="49"/>
      <c r="B289"/>
      <c r="C289"/>
      <c r="D289"/>
      <c r="E289"/>
      <c r="F289" s="47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</row>
    <row r="290" spans="1:44" s="22" customFormat="1" ht="15" x14ac:dyDescent="0.2">
      <c r="A290" s="49"/>
      <c r="B290"/>
      <c r="C290"/>
      <c r="D290"/>
      <c r="E290"/>
      <c r="F290" s="47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</row>
    <row r="291" spans="1:44" s="22" customFormat="1" ht="15" x14ac:dyDescent="0.2">
      <c r="A291" s="49"/>
      <c r="B291"/>
      <c r="C291"/>
      <c r="D291"/>
      <c r="E291"/>
      <c r="F291" s="47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</row>
    <row r="292" spans="1:44" s="22" customFormat="1" ht="15" x14ac:dyDescent="0.2">
      <c r="A292" s="49"/>
      <c r="B292"/>
      <c r="C292"/>
      <c r="D292"/>
      <c r="E292"/>
      <c r="F292" s="47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</row>
    <row r="293" spans="1:44" s="29" customFormat="1" ht="15" x14ac:dyDescent="0.2">
      <c r="A293" s="49"/>
      <c r="B293"/>
      <c r="C293"/>
      <c r="D293"/>
      <c r="E293"/>
      <c r="F293" s="47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 s="20"/>
      <c r="AK293" s="20"/>
      <c r="AL293" s="20"/>
      <c r="AM293" s="20"/>
      <c r="AN293" s="20"/>
      <c r="AO293" s="20"/>
      <c r="AP293" s="20"/>
      <c r="AQ293" s="20"/>
      <c r="AR293" s="20"/>
    </row>
    <row r="294" spans="1:44" s="22" customFormat="1" ht="15" x14ac:dyDescent="0.2">
      <c r="A294" s="49"/>
      <c r="B294"/>
      <c r="C294"/>
      <c r="D294"/>
      <c r="E294"/>
      <c r="F294" s="47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 s="20"/>
      <c r="AK294" s="20"/>
      <c r="AL294" s="20"/>
      <c r="AM294" s="20"/>
      <c r="AN294" s="20"/>
      <c r="AO294" s="20"/>
      <c r="AP294" s="20"/>
      <c r="AQ294" s="20"/>
      <c r="AR294" s="20"/>
    </row>
    <row r="295" spans="1:44" s="22" customFormat="1" ht="15" x14ac:dyDescent="0.2">
      <c r="A295" s="49"/>
      <c r="B295"/>
      <c r="C295"/>
      <c r="D295"/>
      <c r="E295"/>
      <c r="F295" s="47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</row>
    <row r="296" spans="1:44" s="22" customFormat="1" ht="15" x14ac:dyDescent="0.2">
      <c r="A296" s="49"/>
      <c r="B296"/>
      <c r="C296"/>
      <c r="D296"/>
      <c r="E296"/>
      <c r="F296" s="47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</row>
    <row r="297" spans="1:44" s="22" customFormat="1" ht="15" x14ac:dyDescent="0.2">
      <c r="A297" s="49"/>
      <c r="B297"/>
      <c r="C297"/>
      <c r="D297"/>
      <c r="E297"/>
      <c r="F297" s="4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</row>
    <row r="298" spans="1:44" s="22" customFormat="1" ht="15" x14ac:dyDescent="0.2">
      <c r="A298" s="49"/>
      <c r="B298"/>
      <c r="C298"/>
      <c r="D298"/>
      <c r="E298"/>
      <c r="F298" s="47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</row>
    <row r="299" spans="1:44" s="22" customFormat="1" ht="15" x14ac:dyDescent="0.2">
      <c r="A299" s="49"/>
      <c r="B299"/>
      <c r="C299"/>
      <c r="D299"/>
      <c r="E299"/>
      <c r="F299" s="47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</row>
    <row r="300" spans="1:44" s="22" customFormat="1" ht="15" x14ac:dyDescent="0.2">
      <c r="A300" s="49"/>
      <c r="B300"/>
      <c r="C300"/>
      <c r="D300"/>
      <c r="E300"/>
      <c r="F300" s="47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</row>
    <row r="301" spans="1:44" s="20" customFormat="1" ht="15" x14ac:dyDescent="0.2">
      <c r="A301" s="49"/>
      <c r="B301"/>
      <c r="C301"/>
      <c r="D301"/>
      <c r="E301"/>
      <c r="F301" s="47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</row>
    <row r="302" spans="1:44" s="22" customFormat="1" ht="15" x14ac:dyDescent="0.2">
      <c r="A302" s="49"/>
      <c r="B302"/>
      <c r="C302"/>
      <c r="D302"/>
      <c r="E302"/>
      <c r="F302" s="47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</row>
    <row r="303" spans="1:44" s="22" customFormat="1" ht="15" x14ac:dyDescent="0.2">
      <c r="A303" s="49"/>
      <c r="B303"/>
      <c r="C303"/>
      <c r="D303"/>
      <c r="E303"/>
      <c r="F303" s="47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</row>
    <row r="304" spans="1:44" s="22" customFormat="1" ht="15" x14ac:dyDescent="0.2">
      <c r="A304" s="49"/>
      <c r="B304"/>
      <c r="C304"/>
      <c r="D304"/>
      <c r="E304"/>
      <c r="F304" s="47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</row>
    <row r="305" spans="1:35" s="22" customFormat="1" ht="15" x14ac:dyDescent="0.2">
      <c r="A305" s="49"/>
      <c r="B305"/>
      <c r="C305"/>
      <c r="D305"/>
      <c r="E305"/>
      <c r="F305" s="47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</row>
    <row r="306" spans="1:35" s="22" customFormat="1" ht="15" x14ac:dyDescent="0.2">
      <c r="A306" s="49"/>
      <c r="B306"/>
      <c r="C306"/>
      <c r="D306"/>
      <c r="E306"/>
      <c r="F306" s="47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</row>
    <row r="307" spans="1:35" s="22" customFormat="1" ht="15" x14ac:dyDescent="0.2">
      <c r="A307" s="49"/>
      <c r="B307"/>
      <c r="C307"/>
      <c r="D307"/>
      <c r="E307"/>
      <c r="F307" s="4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</row>
    <row r="308" spans="1:35" s="22" customFormat="1" ht="15" x14ac:dyDescent="0.2">
      <c r="A308" s="49"/>
      <c r="B308"/>
      <c r="C308"/>
      <c r="D308"/>
      <c r="E308"/>
      <c r="F308" s="47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</row>
    <row r="309" spans="1:35" s="22" customFormat="1" ht="15" x14ac:dyDescent="0.2">
      <c r="A309" s="49"/>
      <c r="B309"/>
      <c r="C309"/>
      <c r="D309"/>
      <c r="E309"/>
      <c r="F309" s="47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</row>
    <row r="310" spans="1:35" s="22" customFormat="1" ht="15" x14ac:dyDescent="0.2">
      <c r="A310" s="49"/>
      <c r="B310"/>
      <c r="C310"/>
      <c r="D310"/>
      <c r="E310"/>
      <c r="F310" s="47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</row>
    <row r="311" spans="1:35" s="22" customFormat="1" ht="15" x14ac:dyDescent="0.2">
      <c r="A311" s="49"/>
      <c r="B311"/>
      <c r="C311"/>
      <c r="D311"/>
      <c r="E311"/>
      <c r="F311" s="47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</row>
    <row r="312" spans="1:35" s="22" customFormat="1" ht="15" x14ac:dyDescent="0.2">
      <c r="A312" s="49"/>
      <c r="B312"/>
      <c r="C312"/>
      <c r="D312"/>
      <c r="E312"/>
      <c r="F312" s="47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</row>
    <row r="313" spans="1:35" s="22" customFormat="1" ht="15" x14ac:dyDescent="0.2">
      <c r="A313" s="49"/>
      <c r="B313"/>
      <c r="C313"/>
      <c r="D313"/>
      <c r="E313"/>
      <c r="F313" s="47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</row>
    <row r="314" spans="1:35" s="22" customFormat="1" ht="15" x14ac:dyDescent="0.2">
      <c r="A314" s="49"/>
      <c r="B314"/>
      <c r="C314"/>
      <c r="D314"/>
      <c r="E314"/>
      <c r="F314" s="47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</row>
    <row r="315" spans="1:35" s="22" customFormat="1" ht="15" x14ac:dyDescent="0.2">
      <c r="A315" s="49"/>
      <c r="B315"/>
      <c r="C315"/>
      <c r="D315"/>
      <c r="E315"/>
      <c r="F315" s="47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</row>
    <row r="316" spans="1:35" s="22" customFormat="1" ht="15" x14ac:dyDescent="0.2">
      <c r="A316" s="49"/>
      <c r="B316"/>
      <c r="C316"/>
      <c r="D316"/>
      <c r="E316"/>
      <c r="F316" s="47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</row>
    <row r="317" spans="1:35" s="22" customFormat="1" ht="15" x14ac:dyDescent="0.2">
      <c r="A317" s="49"/>
      <c r="B317"/>
      <c r="C317"/>
      <c r="D317"/>
      <c r="E317"/>
      <c r="F317" s="4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</row>
    <row r="318" spans="1:35" s="22" customFormat="1" ht="15" x14ac:dyDescent="0.2">
      <c r="A318" s="49"/>
      <c r="B318"/>
      <c r="C318"/>
      <c r="D318"/>
      <c r="E318"/>
      <c r="F318" s="47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</row>
    <row r="319" spans="1:35" s="22" customFormat="1" ht="15" x14ac:dyDescent="0.2">
      <c r="A319" s="49"/>
      <c r="B319"/>
      <c r="C319"/>
      <c r="D319"/>
      <c r="E319"/>
      <c r="F319" s="47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</row>
    <row r="320" spans="1:35" s="22" customFormat="1" ht="15" x14ac:dyDescent="0.2">
      <c r="A320" s="49"/>
      <c r="B320"/>
      <c r="C320"/>
      <c r="D320"/>
      <c r="E320"/>
      <c r="F320" s="47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</row>
    <row r="321" spans="1:35" s="20" customFormat="1" ht="15" x14ac:dyDescent="0.2">
      <c r="A321" s="49"/>
      <c r="B321"/>
      <c r="C321"/>
      <c r="D321"/>
      <c r="E321"/>
      <c r="F321" s="47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</row>
    <row r="322" spans="1:35" s="22" customFormat="1" ht="15" x14ac:dyDescent="0.2">
      <c r="A322" s="49"/>
      <c r="B322"/>
      <c r="C322"/>
      <c r="D322"/>
      <c r="E322"/>
      <c r="F322" s="47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</row>
    <row r="323" spans="1:35" s="22" customFormat="1" ht="15" x14ac:dyDescent="0.2">
      <c r="A323" s="49"/>
      <c r="B323"/>
      <c r="C323"/>
      <c r="D323"/>
      <c r="E323"/>
      <c r="F323" s="47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</row>
    <row r="324" spans="1:35" s="22" customFormat="1" ht="15" x14ac:dyDescent="0.2">
      <c r="A324" s="49"/>
      <c r="B324"/>
      <c r="C324"/>
      <c r="D324"/>
      <c r="E324"/>
      <c r="F324" s="47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</row>
    <row r="325" spans="1:35" s="22" customFormat="1" ht="15" x14ac:dyDescent="0.2">
      <c r="A325" s="49"/>
      <c r="B325"/>
      <c r="C325"/>
      <c r="D325"/>
      <c r="E325"/>
      <c r="F325" s="47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</row>
    <row r="326" spans="1:35" s="22" customFormat="1" ht="15" x14ac:dyDescent="0.2">
      <c r="A326" s="49"/>
      <c r="B326"/>
      <c r="C326"/>
      <c r="D326"/>
      <c r="E326"/>
      <c r="F326" s="47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</row>
    <row r="327" spans="1:35" s="22" customFormat="1" ht="15" x14ac:dyDescent="0.2">
      <c r="A327" s="49"/>
      <c r="B327"/>
      <c r="C327"/>
      <c r="D327"/>
      <c r="E327"/>
      <c r="F327" s="4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</row>
    <row r="328" spans="1:35" s="22" customFormat="1" ht="15" x14ac:dyDescent="0.2">
      <c r="A328" s="49"/>
      <c r="B328"/>
      <c r="C328"/>
      <c r="D328"/>
      <c r="E328"/>
      <c r="F328" s="47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</row>
    <row r="329" spans="1:35" s="22" customFormat="1" ht="15" x14ac:dyDescent="0.2">
      <c r="A329" s="49"/>
      <c r="B329"/>
      <c r="C329"/>
      <c r="D329"/>
      <c r="E329"/>
      <c r="F329" s="47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</row>
    <row r="330" spans="1:35" s="22" customFormat="1" ht="15" x14ac:dyDescent="0.2">
      <c r="A330" s="49"/>
      <c r="B330"/>
      <c r="C330"/>
      <c r="D330"/>
      <c r="E330"/>
      <c r="F330" s="47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</row>
    <row r="331" spans="1:35" s="22" customFormat="1" ht="15" x14ac:dyDescent="0.2">
      <c r="A331" s="49"/>
      <c r="B331"/>
      <c r="C331"/>
      <c r="D331"/>
      <c r="E331"/>
      <c r="F331" s="47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</row>
    <row r="332" spans="1:35" s="22" customFormat="1" ht="15" x14ac:dyDescent="0.2">
      <c r="A332" s="49"/>
      <c r="B332"/>
      <c r="C332"/>
      <c r="D332"/>
      <c r="E332"/>
      <c r="F332" s="47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</row>
    <row r="333" spans="1:35" s="22" customFormat="1" ht="15" x14ac:dyDescent="0.2">
      <c r="A333" s="49"/>
      <c r="B333"/>
      <c r="C333"/>
      <c r="D333"/>
      <c r="E333"/>
      <c r="F333" s="47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</row>
    <row r="334" spans="1:35" s="22" customFormat="1" ht="15" x14ac:dyDescent="0.2">
      <c r="A334" s="49"/>
      <c r="B334"/>
      <c r="C334"/>
      <c r="D334"/>
      <c r="E334"/>
      <c r="F334" s="47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</row>
    <row r="335" spans="1:35" s="22" customFormat="1" ht="15" x14ac:dyDescent="0.2">
      <c r="A335" s="49"/>
      <c r="B335"/>
      <c r="C335"/>
      <c r="D335"/>
      <c r="E335"/>
      <c r="F335" s="47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</row>
    <row r="336" spans="1:35" s="22" customFormat="1" ht="15" x14ac:dyDescent="0.2">
      <c r="A336" s="49"/>
      <c r="B336"/>
      <c r="C336"/>
      <c r="D336"/>
      <c r="E336"/>
      <c r="F336" s="47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</row>
    <row r="337" spans="1:35" s="22" customFormat="1" ht="15" x14ac:dyDescent="0.2">
      <c r="A337" s="49"/>
      <c r="B337"/>
      <c r="C337"/>
      <c r="D337"/>
      <c r="E337"/>
      <c r="F337" s="4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</row>
    <row r="338" spans="1:35" s="22" customFormat="1" ht="15" x14ac:dyDescent="0.2">
      <c r="A338" s="49"/>
      <c r="B338"/>
      <c r="C338"/>
      <c r="D338"/>
      <c r="E338"/>
      <c r="F338" s="47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</row>
    <row r="339" spans="1:35" s="22" customFormat="1" ht="15" x14ac:dyDescent="0.2">
      <c r="A339" s="49"/>
      <c r="B339"/>
      <c r="C339"/>
      <c r="D339"/>
      <c r="E339"/>
      <c r="F339" s="47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</row>
    <row r="340" spans="1:35" s="22" customFormat="1" ht="15" x14ac:dyDescent="0.2">
      <c r="A340" s="49"/>
      <c r="B340"/>
      <c r="C340"/>
      <c r="D340"/>
      <c r="E340"/>
      <c r="F340" s="47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</row>
    <row r="341" spans="1:35" s="22" customFormat="1" ht="15" x14ac:dyDescent="0.2">
      <c r="A341" s="49"/>
      <c r="B341"/>
      <c r="C341"/>
      <c r="D341"/>
      <c r="E341"/>
      <c r="F341" s="47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</row>
    <row r="342" spans="1:35" s="22" customFormat="1" ht="15" x14ac:dyDescent="0.2">
      <c r="A342" s="49"/>
      <c r="B342"/>
      <c r="C342"/>
      <c r="D342"/>
      <c r="E342"/>
      <c r="F342" s="47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</row>
    <row r="343" spans="1:35" s="22" customFormat="1" ht="15" x14ac:dyDescent="0.2">
      <c r="A343" s="49"/>
      <c r="B343"/>
      <c r="C343"/>
      <c r="D343"/>
      <c r="E343"/>
      <c r="F343" s="47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</row>
    <row r="344" spans="1:35" s="22" customFormat="1" ht="15" x14ac:dyDescent="0.2">
      <c r="A344" s="49"/>
      <c r="B344"/>
      <c r="C344"/>
      <c r="D344"/>
      <c r="E344"/>
      <c r="F344" s="47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</row>
    <row r="345" spans="1:35" s="20" customFormat="1" ht="15" x14ac:dyDescent="0.2">
      <c r="A345" s="49"/>
      <c r="B345"/>
      <c r="C345"/>
      <c r="D345"/>
      <c r="E345"/>
      <c r="F345" s="47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</row>
    <row r="346" spans="1:35" s="22" customFormat="1" ht="15" x14ac:dyDescent="0.2">
      <c r="A346" s="49"/>
      <c r="B346"/>
      <c r="C346"/>
      <c r="D346"/>
      <c r="E346"/>
      <c r="F346" s="47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</row>
    <row r="347" spans="1:35" s="22" customFormat="1" ht="15" x14ac:dyDescent="0.2">
      <c r="A347" s="49"/>
      <c r="B347"/>
      <c r="C347"/>
      <c r="D347"/>
      <c r="E347"/>
      <c r="F347" s="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</row>
    <row r="348" spans="1:35" s="22" customFormat="1" ht="15" x14ac:dyDescent="0.2">
      <c r="A348" s="49"/>
      <c r="B348"/>
      <c r="C348"/>
      <c r="D348"/>
      <c r="E348"/>
      <c r="F348" s="47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</row>
    <row r="349" spans="1:35" s="22" customFormat="1" ht="15" x14ac:dyDescent="0.2">
      <c r="A349" s="49"/>
      <c r="B349"/>
      <c r="C349"/>
      <c r="D349"/>
      <c r="E349"/>
      <c r="F349" s="47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</row>
    <row r="350" spans="1:35" s="22" customFormat="1" ht="15" x14ac:dyDescent="0.2">
      <c r="A350" s="49"/>
      <c r="B350"/>
      <c r="C350"/>
      <c r="D350"/>
      <c r="E350"/>
      <c r="F350" s="47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</row>
    <row r="351" spans="1:35" s="22" customFormat="1" ht="15" x14ac:dyDescent="0.2">
      <c r="A351" s="49"/>
      <c r="B351"/>
      <c r="C351"/>
      <c r="D351"/>
      <c r="E351"/>
      <c r="F351" s="47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</row>
    <row r="352" spans="1:35" s="22" customFormat="1" ht="15" x14ac:dyDescent="0.2">
      <c r="A352" s="49"/>
      <c r="B352"/>
      <c r="C352"/>
      <c r="D352"/>
      <c r="E352"/>
      <c r="F352" s="47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</row>
    <row r="353" spans="1:35" s="22" customFormat="1" ht="15" x14ac:dyDescent="0.2">
      <c r="A353" s="49"/>
      <c r="B353"/>
      <c r="C353"/>
      <c r="D353"/>
      <c r="E353"/>
      <c r="F353" s="47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</row>
    <row r="354" spans="1:35" s="22" customFormat="1" ht="15" x14ac:dyDescent="0.2">
      <c r="A354" s="49"/>
      <c r="B354"/>
      <c r="C354"/>
      <c r="D354"/>
      <c r="E354"/>
      <c r="F354" s="47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</row>
    <row r="355" spans="1:35" s="22" customFormat="1" ht="15" x14ac:dyDescent="0.2">
      <c r="A355" s="49"/>
      <c r="B355"/>
      <c r="C355"/>
      <c r="D355"/>
      <c r="E355"/>
      <c r="F355" s="47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</row>
    <row r="356" spans="1:35" s="22" customFormat="1" ht="15" x14ac:dyDescent="0.2">
      <c r="A356" s="49"/>
      <c r="B356"/>
      <c r="C356"/>
      <c r="D356"/>
      <c r="E356"/>
      <c r="F356" s="47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</row>
    <row r="357" spans="1:35" s="22" customFormat="1" ht="15" x14ac:dyDescent="0.2">
      <c r="A357" s="49"/>
      <c r="B357"/>
      <c r="C357"/>
      <c r="D357"/>
      <c r="E357"/>
      <c r="F357" s="4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</row>
    <row r="358" spans="1:35" s="22" customFormat="1" ht="15" x14ac:dyDescent="0.2">
      <c r="A358" s="49"/>
      <c r="B358"/>
      <c r="C358"/>
      <c r="D358"/>
      <c r="E358"/>
      <c r="F358" s="47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</row>
    <row r="359" spans="1:35" s="22" customFormat="1" ht="15" x14ac:dyDescent="0.2">
      <c r="A359" s="49"/>
      <c r="B359"/>
      <c r="C359"/>
      <c r="D359"/>
      <c r="E359"/>
      <c r="F359" s="47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</row>
    <row r="360" spans="1:35" s="22" customFormat="1" ht="15" x14ac:dyDescent="0.2">
      <c r="A360" s="49"/>
      <c r="B360"/>
      <c r="C360"/>
      <c r="D360"/>
      <c r="E360"/>
      <c r="F360" s="47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</row>
    <row r="361" spans="1:35" s="22" customFormat="1" ht="15" x14ac:dyDescent="0.2">
      <c r="A361" s="49"/>
      <c r="B361"/>
      <c r="C361"/>
      <c r="D361"/>
      <c r="E361"/>
      <c r="F361" s="47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</row>
    <row r="362" spans="1:35" s="22" customFormat="1" ht="15" x14ac:dyDescent="0.2">
      <c r="A362" s="49"/>
      <c r="B362"/>
      <c r="C362"/>
      <c r="D362"/>
      <c r="E362"/>
      <c r="F362" s="47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</row>
    <row r="363" spans="1:35" s="22" customFormat="1" ht="15" x14ac:dyDescent="0.2">
      <c r="A363" s="49"/>
      <c r="B363"/>
      <c r="C363"/>
      <c r="D363"/>
      <c r="E363"/>
      <c r="F363" s="47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</row>
    <row r="364" spans="1:35" s="22" customFormat="1" ht="15" x14ac:dyDescent="0.2">
      <c r="A364" s="49"/>
      <c r="B364"/>
      <c r="C364"/>
      <c r="D364"/>
      <c r="E364"/>
      <c r="F364" s="47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</row>
    <row r="365" spans="1:35" s="22" customFormat="1" ht="15" x14ac:dyDescent="0.2">
      <c r="A365" s="49"/>
      <c r="B365"/>
      <c r="C365"/>
      <c r="D365"/>
      <c r="E365"/>
      <c r="F365" s="47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</row>
    <row r="366" spans="1:35" s="22" customFormat="1" ht="15" x14ac:dyDescent="0.2">
      <c r="A366" s="49"/>
      <c r="B366"/>
      <c r="C366"/>
      <c r="D366"/>
      <c r="E366"/>
      <c r="F366" s="47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</row>
    <row r="367" spans="1:35" s="22" customFormat="1" ht="15" x14ac:dyDescent="0.2">
      <c r="A367" s="49"/>
      <c r="B367"/>
      <c r="C367"/>
      <c r="D367"/>
      <c r="E367"/>
      <c r="F367" s="4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</row>
    <row r="368" spans="1:35" s="22" customFormat="1" ht="15" x14ac:dyDescent="0.2">
      <c r="A368" s="49"/>
      <c r="B368"/>
      <c r="C368"/>
      <c r="D368"/>
      <c r="E368"/>
      <c r="F368" s="47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</row>
    <row r="369" spans="1:35" s="22" customFormat="1" ht="15" x14ac:dyDescent="0.2">
      <c r="A369" s="49"/>
      <c r="B369"/>
      <c r="C369"/>
      <c r="D369"/>
      <c r="E369"/>
      <c r="F369" s="47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</row>
    <row r="370" spans="1:35" s="22" customFormat="1" ht="15" x14ac:dyDescent="0.2">
      <c r="A370" s="49"/>
      <c r="B370"/>
      <c r="C370"/>
      <c r="D370"/>
      <c r="E370"/>
      <c r="F370" s="47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</row>
    <row r="371" spans="1:35" s="22" customFormat="1" ht="15" x14ac:dyDescent="0.2">
      <c r="A371" s="49"/>
      <c r="B371"/>
      <c r="C371"/>
      <c r="D371"/>
      <c r="E371"/>
      <c r="F371" s="47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</row>
    <row r="372" spans="1:35" s="22" customFormat="1" ht="15" x14ac:dyDescent="0.2">
      <c r="A372" s="49"/>
      <c r="B372"/>
      <c r="C372"/>
      <c r="D372"/>
      <c r="E372"/>
      <c r="F372" s="47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</row>
    <row r="373" spans="1:35" s="26" customFormat="1" ht="15" x14ac:dyDescent="0.2">
      <c r="A373" s="49"/>
      <c r="B373"/>
      <c r="C373"/>
      <c r="D373"/>
      <c r="E373"/>
      <c r="F373" s="47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</row>
    <row r="374" spans="1:35" s="27" customFormat="1" ht="15" x14ac:dyDescent="0.2">
      <c r="A374" s="49"/>
      <c r="B374"/>
      <c r="C374"/>
      <c r="D374"/>
      <c r="E374"/>
      <c r="F374" s="47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</row>
    <row r="375" spans="1:35" s="22" customFormat="1" ht="15" x14ac:dyDescent="0.2">
      <c r="A375" s="49"/>
      <c r="B375"/>
      <c r="C375"/>
      <c r="D375"/>
      <c r="E375"/>
      <c r="F375" s="47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</row>
    <row r="376" spans="1:35" s="22" customFormat="1" ht="15" x14ac:dyDescent="0.2">
      <c r="A376" s="49"/>
      <c r="B376"/>
      <c r="C376"/>
      <c r="D376"/>
      <c r="E376"/>
      <c r="F376" s="47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</row>
    <row r="377" spans="1:35" s="22" customFormat="1" ht="15" x14ac:dyDescent="0.2">
      <c r="A377" s="49"/>
      <c r="B377"/>
      <c r="C377"/>
      <c r="D377"/>
      <c r="E377"/>
      <c r="F377" s="4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</row>
    <row r="378" spans="1:35" s="22" customFormat="1" ht="15" x14ac:dyDescent="0.2">
      <c r="A378" s="49"/>
      <c r="B378"/>
      <c r="C378"/>
      <c r="D378"/>
      <c r="E378"/>
      <c r="F378" s="47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</row>
    <row r="379" spans="1:35" s="22" customFormat="1" ht="15" x14ac:dyDescent="0.2">
      <c r="A379" s="49"/>
      <c r="B379"/>
      <c r="C379"/>
      <c r="D379"/>
      <c r="E379"/>
      <c r="F379" s="47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</row>
    <row r="380" spans="1:35" s="22" customFormat="1" ht="15" x14ac:dyDescent="0.2">
      <c r="A380" s="49"/>
      <c r="B380"/>
      <c r="C380"/>
      <c r="D380"/>
      <c r="E380"/>
      <c r="F380" s="47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</row>
    <row r="381" spans="1:35" s="22" customFormat="1" ht="15" x14ac:dyDescent="0.2">
      <c r="A381" s="49"/>
      <c r="B381"/>
      <c r="C381"/>
      <c r="D381"/>
      <c r="E381"/>
      <c r="F381" s="47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</row>
    <row r="382" spans="1:35" s="22" customFormat="1" ht="15" x14ac:dyDescent="0.2">
      <c r="A382" s="49"/>
      <c r="B382"/>
      <c r="C382"/>
      <c r="D382"/>
      <c r="E382"/>
      <c r="F382" s="47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</row>
    <row r="383" spans="1:35" s="22" customFormat="1" ht="15" x14ac:dyDescent="0.2">
      <c r="A383" s="49"/>
      <c r="B383"/>
      <c r="C383"/>
      <c r="D383"/>
      <c r="E383"/>
      <c r="F383" s="47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</row>
    <row r="384" spans="1:35" s="22" customFormat="1" ht="15" x14ac:dyDescent="0.2">
      <c r="A384" s="49"/>
      <c r="B384"/>
      <c r="C384"/>
      <c r="D384"/>
      <c r="E384"/>
      <c r="F384" s="47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</row>
    <row r="385" spans="1:35" s="22" customFormat="1" ht="15" x14ac:dyDescent="0.2">
      <c r="A385" s="49"/>
      <c r="B385"/>
      <c r="C385"/>
      <c r="D385"/>
      <c r="E385"/>
      <c r="F385" s="47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</row>
    <row r="386" spans="1:35" s="22" customFormat="1" ht="15" x14ac:dyDescent="0.2">
      <c r="A386" s="49"/>
      <c r="B386"/>
      <c r="C386"/>
      <c r="D386"/>
      <c r="E386"/>
      <c r="F386" s="47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</row>
    <row r="387" spans="1:35" s="22" customFormat="1" ht="15" x14ac:dyDescent="0.2">
      <c r="A387" s="49"/>
      <c r="B387"/>
      <c r="C387"/>
      <c r="D387"/>
      <c r="E387"/>
      <c r="F387" s="4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</row>
    <row r="388" spans="1:35" s="22" customFormat="1" ht="15" x14ac:dyDescent="0.2">
      <c r="A388" s="49"/>
      <c r="B388"/>
      <c r="C388"/>
      <c r="D388"/>
      <c r="E388"/>
      <c r="F388" s="47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</row>
    <row r="389" spans="1:35" s="22" customFormat="1" ht="15" x14ac:dyDescent="0.2">
      <c r="A389" s="49"/>
      <c r="B389"/>
      <c r="C389"/>
      <c r="D389"/>
      <c r="E389"/>
      <c r="F389" s="47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</row>
    <row r="390" spans="1:35" s="22" customFormat="1" ht="15" x14ac:dyDescent="0.2">
      <c r="A390" s="49"/>
      <c r="B390"/>
      <c r="C390"/>
      <c r="D390"/>
      <c r="E390"/>
      <c r="F390" s="47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</row>
    <row r="391" spans="1:35" s="22" customFormat="1" ht="15" x14ac:dyDescent="0.2">
      <c r="A391" s="49"/>
      <c r="B391"/>
      <c r="C391"/>
      <c r="D391"/>
      <c r="E391"/>
      <c r="F391" s="47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</row>
    <row r="392" spans="1:35" s="22" customFormat="1" ht="15" x14ac:dyDescent="0.2">
      <c r="A392" s="49"/>
      <c r="B392"/>
      <c r="C392"/>
      <c r="D392"/>
      <c r="E392"/>
      <c r="F392" s="47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</row>
    <row r="393" spans="1:35" s="22" customFormat="1" ht="15" x14ac:dyDescent="0.2">
      <c r="A393" s="49"/>
      <c r="B393"/>
      <c r="C393"/>
      <c r="D393"/>
      <c r="E393"/>
      <c r="F393" s="47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</row>
    <row r="394" spans="1:35" s="22" customFormat="1" ht="15" x14ac:dyDescent="0.2">
      <c r="A394" s="49"/>
      <c r="B394"/>
      <c r="C394"/>
      <c r="D394"/>
      <c r="E394"/>
      <c r="F394" s="47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</row>
    <row r="395" spans="1:35" s="22" customFormat="1" ht="15" x14ac:dyDescent="0.2">
      <c r="A395" s="49"/>
      <c r="B395"/>
      <c r="C395"/>
      <c r="D395"/>
      <c r="E395"/>
      <c r="F395" s="47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</row>
    <row r="396" spans="1:35" s="22" customFormat="1" ht="15" x14ac:dyDescent="0.2">
      <c r="A396" s="49"/>
      <c r="B396"/>
      <c r="C396"/>
      <c r="D396"/>
      <c r="E396"/>
      <c r="F396" s="47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</row>
    <row r="397" spans="1:35" s="22" customFormat="1" ht="15" x14ac:dyDescent="0.2">
      <c r="A397" s="49"/>
      <c r="B397"/>
      <c r="C397"/>
      <c r="D397"/>
      <c r="E397"/>
      <c r="F397" s="4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</row>
    <row r="398" spans="1:35" s="22" customFormat="1" ht="15" x14ac:dyDescent="0.2">
      <c r="A398" s="49"/>
      <c r="B398"/>
      <c r="C398"/>
      <c r="D398"/>
      <c r="E398"/>
      <c r="F398" s="47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</row>
    <row r="399" spans="1:35" s="22" customFormat="1" ht="15" x14ac:dyDescent="0.2">
      <c r="A399" s="49"/>
      <c r="B399"/>
      <c r="C399"/>
      <c r="D399"/>
      <c r="E399"/>
      <c r="F399" s="47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</row>
    <row r="400" spans="1:35" s="22" customFormat="1" ht="15" x14ac:dyDescent="0.2">
      <c r="A400" s="49"/>
      <c r="B400"/>
      <c r="C400"/>
      <c r="D400"/>
      <c r="E400"/>
      <c r="F400" s="47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</row>
    <row r="401" spans="1:35" s="22" customFormat="1" ht="15" x14ac:dyDescent="0.2">
      <c r="A401" s="49"/>
      <c r="B401"/>
      <c r="C401"/>
      <c r="D401"/>
      <c r="E401"/>
      <c r="F401" s="47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</row>
    <row r="402" spans="1:35" s="22" customFormat="1" ht="15" x14ac:dyDescent="0.2">
      <c r="A402" s="49"/>
      <c r="B402"/>
      <c r="C402"/>
      <c r="D402"/>
      <c r="E402"/>
      <c r="F402" s="47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</row>
    <row r="403" spans="1:35" s="22" customFormat="1" ht="15" x14ac:dyDescent="0.2">
      <c r="A403" s="49"/>
      <c r="B403"/>
      <c r="C403"/>
      <c r="D403"/>
      <c r="E403"/>
      <c r="F403" s="47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</row>
    <row r="404" spans="1:35" s="22" customFormat="1" ht="15" x14ac:dyDescent="0.2">
      <c r="A404" s="49"/>
      <c r="B404"/>
      <c r="C404"/>
      <c r="D404"/>
      <c r="E404"/>
      <c r="F404" s="47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</row>
    <row r="405" spans="1:35" s="22" customFormat="1" ht="15" x14ac:dyDescent="0.2">
      <c r="A405" s="49"/>
      <c r="B405"/>
      <c r="C405"/>
      <c r="D405"/>
      <c r="E405"/>
      <c r="F405" s="47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</row>
    <row r="406" spans="1:35" s="22" customFormat="1" ht="15" x14ac:dyDescent="0.2">
      <c r="A406" s="49"/>
      <c r="B406"/>
      <c r="C406"/>
      <c r="D406"/>
      <c r="E406"/>
      <c r="F406" s="47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</row>
    <row r="407" spans="1:35" s="22" customFormat="1" ht="15" x14ac:dyDescent="0.2">
      <c r="A407" s="49"/>
      <c r="B407"/>
      <c r="C407"/>
      <c r="D407"/>
      <c r="E407"/>
      <c r="F407" s="4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</row>
    <row r="408" spans="1:35" s="29" customFormat="1" ht="15" x14ac:dyDescent="0.2">
      <c r="A408" s="49"/>
      <c r="B408"/>
      <c r="C408"/>
      <c r="D408"/>
      <c r="E408"/>
      <c r="F408" s="47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</row>
    <row r="409" spans="1:35" s="22" customFormat="1" ht="15" x14ac:dyDescent="0.2">
      <c r="A409" s="49"/>
      <c r="B409"/>
      <c r="C409"/>
      <c r="D409"/>
      <c r="E409"/>
      <c r="F409" s="47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</row>
    <row r="410" spans="1:35" s="22" customFormat="1" ht="15" x14ac:dyDescent="0.2">
      <c r="A410" s="49"/>
      <c r="B410"/>
      <c r="C410"/>
      <c r="D410"/>
      <c r="E410"/>
      <c r="F410" s="47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</row>
    <row r="411" spans="1:35" s="22" customFormat="1" ht="15" x14ac:dyDescent="0.2">
      <c r="A411" s="49"/>
      <c r="B411"/>
      <c r="C411"/>
      <c r="D411"/>
      <c r="E411"/>
      <c r="F411" s="47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</row>
    <row r="412" spans="1:35" s="22" customFormat="1" ht="15" x14ac:dyDescent="0.2">
      <c r="A412" s="49"/>
      <c r="B412"/>
      <c r="C412"/>
      <c r="D412"/>
      <c r="E412"/>
      <c r="F412" s="47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</row>
    <row r="413" spans="1:35" s="22" customFormat="1" ht="15" x14ac:dyDescent="0.2">
      <c r="A413" s="49"/>
      <c r="B413"/>
      <c r="C413"/>
      <c r="D413"/>
      <c r="E413"/>
      <c r="F413" s="47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</row>
    <row r="414" spans="1:35" s="22" customFormat="1" ht="15" x14ac:dyDescent="0.2">
      <c r="A414" s="49"/>
      <c r="B414"/>
      <c r="C414"/>
      <c r="D414"/>
      <c r="E414"/>
      <c r="F414" s="47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</row>
    <row r="415" spans="1:35" s="22" customFormat="1" ht="15" x14ac:dyDescent="0.2">
      <c r="A415" s="49"/>
      <c r="B415"/>
      <c r="C415"/>
      <c r="D415"/>
      <c r="E415"/>
      <c r="F415" s="47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</row>
    <row r="416" spans="1:35" s="22" customFormat="1" ht="15" x14ac:dyDescent="0.2">
      <c r="A416" s="49"/>
      <c r="B416"/>
      <c r="C416"/>
      <c r="D416"/>
      <c r="E416"/>
      <c r="F416" s="47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</row>
    <row r="417" spans="1:65" s="22" customFormat="1" ht="15" x14ac:dyDescent="0.2">
      <c r="A417" s="49"/>
      <c r="B417"/>
      <c r="C417"/>
      <c r="D417"/>
      <c r="E417"/>
      <c r="F417" s="4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</row>
    <row r="418" spans="1:65" s="22" customFormat="1" ht="15" x14ac:dyDescent="0.2">
      <c r="A418" s="49"/>
      <c r="B418"/>
      <c r="C418"/>
      <c r="D418"/>
      <c r="E418"/>
      <c r="F418" s="47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</row>
    <row r="419" spans="1:65" s="22" customFormat="1" ht="15" x14ac:dyDescent="0.2">
      <c r="A419" s="49"/>
      <c r="B419"/>
      <c r="C419"/>
      <c r="D419"/>
      <c r="E419"/>
      <c r="F419" s="47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</row>
    <row r="420" spans="1:65" s="22" customFormat="1" ht="15" x14ac:dyDescent="0.2">
      <c r="A420" s="49"/>
      <c r="B420"/>
      <c r="C420"/>
      <c r="D420"/>
      <c r="E420"/>
      <c r="F420" s="47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BM420" s="21">
        <f t="shared" ref="BM420:BM430" si="2">(BK420-BJ420)*BI420*24</f>
        <v>0</v>
      </c>
    </row>
    <row r="421" spans="1:65" s="22" customFormat="1" ht="15" x14ac:dyDescent="0.2">
      <c r="A421" s="49"/>
      <c r="B421"/>
      <c r="C421"/>
      <c r="D421"/>
      <c r="E421"/>
      <c r="F421" s="47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BM421" s="21">
        <f t="shared" si="2"/>
        <v>0</v>
      </c>
    </row>
    <row r="422" spans="1:65" s="22" customFormat="1" ht="15" x14ac:dyDescent="0.2">
      <c r="A422" s="49"/>
      <c r="B422"/>
      <c r="C422"/>
      <c r="D422"/>
      <c r="E422"/>
      <c r="F422" s="47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BM422" s="21">
        <f t="shared" si="2"/>
        <v>0</v>
      </c>
    </row>
    <row r="423" spans="1:65" s="22" customFormat="1" ht="15" x14ac:dyDescent="0.2">
      <c r="A423" s="49"/>
      <c r="B423"/>
      <c r="C423"/>
      <c r="D423"/>
      <c r="E423"/>
      <c r="F423" s="47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BM423" s="21">
        <f t="shared" si="2"/>
        <v>0</v>
      </c>
    </row>
    <row r="424" spans="1:65" s="22" customFormat="1" ht="15" x14ac:dyDescent="0.2">
      <c r="A424" s="49"/>
      <c r="B424"/>
      <c r="C424"/>
      <c r="D424"/>
      <c r="E424"/>
      <c r="F424" s="47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BM424" s="21">
        <f t="shared" si="2"/>
        <v>0</v>
      </c>
    </row>
    <row r="425" spans="1:65" s="22" customFormat="1" ht="15" x14ac:dyDescent="0.2">
      <c r="A425" s="49"/>
      <c r="B425"/>
      <c r="C425"/>
      <c r="D425"/>
      <c r="E425"/>
      <c r="F425" s="47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BM425" s="21">
        <f t="shared" si="2"/>
        <v>0</v>
      </c>
    </row>
    <row r="426" spans="1:65" s="22" customFormat="1" ht="15" x14ac:dyDescent="0.2">
      <c r="A426" s="49"/>
      <c r="B426"/>
      <c r="C426"/>
      <c r="D426"/>
      <c r="E426"/>
      <c r="F426" s="47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BM426" s="21">
        <f t="shared" si="2"/>
        <v>0</v>
      </c>
    </row>
    <row r="427" spans="1:65" s="22" customFormat="1" ht="15" x14ac:dyDescent="0.2">
      <c r="A427" s="49"/>
      <c r="B427"/>
      <c r="C427"/>
      <c r="D427"/>
      <c r="E427"/>
      <c r="F427" s="4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BM427" s="21">
        <f t="shared" si="2"/>
        <v>0</v>
      </c>
    </row>
    <row r="428" spans="1:65" s="22" customFormat="1" ht="15" x14ac:dyDescent="0.2">
      <c r="A428" s="49"/>
      <c r="B428"/>
      <c r="C428"/>
      <c r="D428"/>
      <c r="E428"/>
      <c r="F428" s="47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BM428" s="21">
        <f t="shared" si="2"/>
        <v>0</v>
      </c>
    </row>
    <row r="429" spans="1:65" s="22" customFormat="1" ht="15" x14ac:dyDescent="0.2">
      <c r="A429" s="49"/>
      <c r="B429"/>
      <c r="C429"/>
      <c r="D429"/>
      <c r="E429"/>
      <c r="F429" s="47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BM429" s="21">
        <f t="shared" si="2"/>
        <v>0</v>
      </c>
    </row>
    <row r="430" spans="1:65" x14ac:dyDescent="0.2">
      <c r="B430"/>
      <c r="C430"/>
      <c r="D430"/>
      <c r="F430" s="47"/>
      <c r="BM430" s="8">
        <f t="shared" si="2"/>
        <v>0</v>
      </c>
    </row>
    <row r="431" spans="1:65" x14ac:dyDescent="0.2">
      <c r="B431"/>
      <c r="C431"/>
      <c r="D431"/>
      <c r="F431" s="47"/>
    </row>
    <row r="432" spans="1:65" x14ac:dyDescent="0.2">
      <c r="B432"/>
      <c r="C432"/>
      <c r="D432"/>
      <c r="F432" s="47"/>
    </row>
    <row r="433" spans="2:6" x14ac:dyDescent="0.2">
      <c r="B433"/>
      <c r="C433"/>
      <c r="D433"/>
      <c r="F433" s="47"/>
    </row>
    <row r="434" spans="2:6" x14ac:dyDescent="0.2">
      <c r="B434"/>
      <c r="C434"/>
      <c r="D434"/>
      <c r="F434" s="47"/>
    </row>
    <row r="435" spans="2:6" x14ac:dyDescent="0.2">
      <c r="B435"/>
      <c r="C435"/>
      <c r="D435"/>
      <c r="F435" s="47"/>
    </row>
    <row r="436" spans="2:6" x14ac:dyDescent="0.2">
      <c r="B436"/>
      <c r="C436"/>
      <c r="D436"/>
      <c r="F436" s="47"/>
    </row>
    <row r="437" spans="2:6" x14ac:dyDescent="0.2">
      <c r="B437"/>
      <c r="C437"/>
      <c r="D437"/>
      <c r="F437" s="47"/>
    </row>
    <row r="438" spans="2:6" x14ac:dyDescent="0.2">
      <c r="B438"/>
      <c r="C438"/>
      <c r="D438"/>
      <c r="F438" s="47"/>
    </row>
    <row r="439" spans="2:6" x14ac:dyDescent="0.2">
      <c r="B439"/>
      <c r="C439"/>
      <c r="D439"/>
      <c r="F439" s="47"/>
    </row>
    <row r="440" spans="2:6" x14ac:dyDescent="0.2">
      <c r="B440"/>
      <c r="C440"/>
      <c r="D440"/>
      <c r="F440" s="47"/>
    </row>
    <row r="441" spans="2:6" x14ac:dyDescent="0.2">
      <c r="B441"/>
      <c r="C441"/>
      <c r="D441"/>
      <c r="F441" s="47"/>
    </row>
    <row r="442" spans="2:6" x14ac:dyDescent="0.2">
      <c r="B442"/>
      <c r="C442"/>
      <c r="D442"/>
      <c r="F442" s="47"/>
    </row>
    <row r="443" spans="2:6" x14ac:dyDescent="0.2">
      <c r="B443"/>
      <c r="C443"/>
      <c r="D443"/>
      <c r="F443" s="47"/>
    </row>
    <row r="444" spans="2:6" x14ac:dyDescent="0.2">
      <c r="B444"/>
      <c r="C444"/>
      <c r="D444"/>
      <c r="F444" s="47"/>
    </row>
    <row r="445" spans="2:6" x14ac:dyDescent="0.2">
      <c r="B445"/>
      <c r="C445"/>
      <c r="D445"/>
      <c r="F445" s="47"/>
    </row>
    <row r="446" spans="2:6" x14ac:dyDescent="0.2">
      <c r="B446"/>
      <c r="C446"/>
      <c r="D446"/>
      <c r="F446" s="47"/>
    </row>
    <row r="447" spans="2:6" x14ac:dyDescent="0.2">
      <c r="B447"/>
      <c r="C447"/>
      <c r="D447"/>
      <c r="F447" s="47"/>
    </row>
    <row r="448" spans="2:6" x14ac:dyDescent="0.2">
      <c r="B448"/>
      <c r="C448"/>
      <c r="D448"/>
      <c r="F448" s="47"/>
    </row>
    <row r="449" spans="2:6" x14ac:dyDescent="0.2">
      <c r="B449"/>
      <c r="C449"/>
      <c r="D449"/>
      <c r="F449" s="47"/>
    </row>
    <row r="450" spans="2:6" x14ac:dyDescent="0.2">
      <c r="B450"/>
      <c r="C450"/>
      <c r="D450"/>
      <c r="F450" s="47"/>
    </row>
    <row r="451" spans="2:6" x14ac:dyDescent="0.2">
      <c r="B451"/>
      <c r="C451"/>
      <c r="D451"/>
      <c r="F451" s="47"/>
    </row>
    <row r="452" spans="2:6" x14ac:dyDescent="0.2">
      <c r="B452"/>
      <c r="C452"/>
      <c r="D452"/>
      <c r="F452" s="47"/>
    </row>
    <row r="453" spans="2:6" x14ac:dyDescent="0.2">
      <c r="B453"/>
      <c r="C453"/>
      <c r="D453"/>
      <c r="F453" s="47"/>
    </row>
    <row r="454" spans="2:6" x14ac:dyDescent="0.2">
      <c r="B454"/>
      <c r="C454"/>
      <c r="D454"/>
      <c r="F454" s="47"/>
    </row>
    <row r="455" spans="2:6" x14ac:dyDescent="0.2">
      <c r="B455"/>
      <c r="C455"/>
      <c r="D455"/>
      <c r="F455" s="47"/>
    </row>
    <row r="456" spans="2:6" x14ac:dyDescent="0.2">
      <c r="B456"/>
      <c r="C456"/>
      <c r="D456"/>
      <c r="F456" s="47"/>
    </row>
    <row r="457" spans="2:6" x14ac:dyDescent="0.2">
      <c r="B457"/>
      <c r="C457"/>
      <c r="D457"/>
      <c r="F457" s="47"/>
    </row>
    <row r="458" spans="2:6" x14ac:dyDescent="0.2">
      <c r="B458"/>
      <c r="C458"/>
      <c r="D458"/>
      <c r="F458" s="47"/>
    </row>
    <row r="459" spans="2:6" x14ac:dyDescent="0.2">
      <c r="B459"/>
      <c r="C459"/>
      <c r="D459"/>
      <c r="F459" s="47"/>
    </row>
    <row r="460" spans="2:6" x14ac:dyDescent="0.2">
      <c r="B460"/>
      <c r="C460"/>
      <c r="D460"/>
      <c r="F460" s="47"/>
    </row>
    <row r="461" spans="2:6" x14ac:dyDescent="0.2">
      <c r="B461"/>
      <c r="C461"/>
      <c r="D461"/>
      <c r="F461" s="47"/>
    </row>
    <row r="462" spans="2:6" x14ac:dyDescent="0.2">
      <c r="B462"/>
      <c r="C462"/>
      <c r="D462"/>
      <c r="F462" s="47"/>
    </row>
    <row r="463" spans="2:6" x14ac:dyDescent="0.2">
      <c r="B463"/>
      <c r="C463"/>
      <c r="D463"/>
      <c r="F463" s="47"/>
    </row>
    <row r="464" spans="2:6" x14ac:dyDescent="0.2">
      <c r="B464"/>
      <c r="C464"/>
      <c r="D464"/>
      <c r="F464" s="47"/>
    </row>
    <row r="465" spans="2:6" x14ac:dyDescent="0.2">
      <c r="B465"/>
      <c r="C465"/>
      <c r="D465"/>
      <c r="F465" s="47"/>
    </row>
    <row r="466" spans="2:6" x14ac:dyDescent="0.2">
      <c r="B466"/>
      <c r="C466"/>
      <c r="D466"/>
      <c r="F466" s="47"/>
    </row>
    <row r="467" spans="2:6" x14ac:dyDescent="0.2">
      <c r="B467"/>
      <c r="C467"/>
      <c r="D467"/>
      <c r="F467" s="47"/>
    </row>
    <row r="468" spans="2:6" x14ac:dyDescent="0.2">
      <c r="B468"/>
      <c r="C468"/>
      <c r="D468"/>
      <c r="F468" s="47"/>
    </row>
    <row r="469" spans="2:6" x14ac:dyDescent="0.2">
      <c r="B469"/>
      <c r="C469"/>
      <c r="D469"/>
      <c r="F469" s="47"/>
    </row>
    <row r="470" spans="2:6" x14ac:dyDescent="0.2">
      <c r="B470"/>
      <c r="C470"/>
      <c r="D470"/>
      <c r="F470" s="47"/>
    </row>
    <row r="471" spans="2:6" x14ac:dyDescent="0.2">
      <c r="B471"/>
      <c r="C471"/>
      <c r="D471"/>
      <c r="F471" s="47"/>
    </row>
    <row r="472" spans="2:6" x14ac:dyDescent="0.2">
      <c r="B472"/>
      <c r="C472"/>
      <c r="D472"/>
      <c r="F472" s="47"/>
    </row>
    <row r="473" spans="2:6" x14ac:dyDescent="0.2">
      <c r="B473"/>
      <c r="C473"/>
      <c r="D473"/>
      <c r="F473" s="47"/>
    </row>
    <row r="474" spans="2:6" x14ac:dyDescent="0.2">
      <c r="B474"/>
      <c r="C474"/>
      <c r="D474"/>
      <c r="F474" s="47"/>
    </row>
    <row r="475" spans="2:6" x14ac:dyDescent="0.2">
      <c r="B475"/>
      <c r="C475"/>
      <c r="D475"/>
      <c r="F475" s="47"/>
    </row>
    <row r="476" spans="2:6" x14ac:dyDescent="0.2">
      <c r="B476"/>
      <c r="C476"/>
      <c r="D476"/>
      <c r="F476" s="47"/>
    </row>
    <row r="477" spans="2:6" x14ac:dyDescent="0.2">
      <c r="B477"/>
      <c r="C477"/>
      <c r="D477"/>
      <c r="F477" s="47"/>
    </row>
    <row r="478" spans="2:6" x14ac:dyDescent="0.2">
      <c r="B478"/>
      <c r="C478"/>
      <c r="D478"/>
      <c r="F478" s="47"/>
    </row>
    <row r="479" spans="2:6" x14ac:dyDescent="0.2">
      <c r="B479"/>
      <c r="C479"/>
      <c r="D479"/>
      <c r="F479" s="47"/>
    </row>
    <row r="480" spans="2:6" x14ac:dyDescent="0.2">
      <c r="B480"/>
      <c r="C480"/>
      <c r="D480"/>
      <c r="F480" s="47"/>
    </row>
    <row r="481" spans="2:6" x14ac:dyDescent="0.2">
      <c r="B481"/>
      <c r="C481"/>
      <c r="D481"/>
      <c r="F481" s="47"/>
    </row>
    <row r="482" spans="2:6" x14ac:dyDescent="0.2">
      <c r="B482"/>
      <c r="C482"/>
      <c r="D482"/>
      <c r="F482" s="47"/>
    </row>
    <row r="483" spans="2:6" x14ac:dyDescent="0.2">
      <c r="B483"/>
      <c r="C483"/>
      <c r="D483"/>
      <c r="F483" s="47"/>
    </row>
    <row r="484" spans="2:6" x14ac:dyDescent="0.2">
      <c r="B484"/>
      <c r="C484"/>
      <c r="D484"/>
      <c r="F484" s="47"/>
    </row>
    <row r="485" spans="2:6" x14ac:dyDescent="0.2">
      <c r="B485"/>
      <c r="C485"/>
      <c r="D485"/>
      <c r="F485" s="47"/>
    </row>
    <row r="486" spans="2:6" x14ac:dyDescent="0.2">
      <c r="B486"/>
      <c r="C486"/>
      <c r="D486"/>
      <c r="F486" s="47"/>
    </row>
    <row r="487" spans="2:6" x14ac:dyDescent="0.2">
      <c r="B487"/>
      <c r="C487"/>
      <c r="D487"/>
      <c r="F487" s="47"/>
    </row>
    <row r="488" spans="2:6" x14ac:dyDescent="0.2">
      <c r="B488"/>
      <c r="C488"/>
      <c r="D488"/>
      <c r="F488" s="47"/>
    </row>
    <row r="489" spans="2:6" x14ac:dyDescent="0.2">
      <c r="B489"/>
      <c r="C489"/>
      <c r="D489"/>
      <c r="F489" s="47"/>
    </row>
    <row r="490" spans="2:6" x14ac:dyDescent="0.2">
      <c r="B490"/>
      <c r="C490"/>
      <c r="D490"/>
      <c r="F490" s="47"/>
    </row>
    <row r="491" spans="2:6" x14ac:dyDescent="0.2">
      <c r="B491"/>
      <c r="C491"/>
      <c r="D491"/>
      <c r="F491" s="47"/>
    </row>
    <row r="492" spans="2:6" x14ac:dyDescent="0.2">
      <c r="B492"/>
      <c r="C492"/>
      <c r="D492"/>
      <c r="F492" s="47"/>
    </row>
    <row r="493" spans="2:6" x14ac:dyDescent="0.2">
      <c r="B493"/>
      <c r="C493"/>
      <c r="D493"/>
      <c r="F493" s="47"/>
    </row>
    <row r="494" spans="2:6" x14ac:dyDescent="0.2">
      <c r="B494"/>
      <c r="C494"/>
      <c r="D494"/>
      <c r="F494" s="47"/>
    </row>
    <row r="495" spans="2:6" x14ac:dyDescent="0.2">
      <c r="B495"/>
      <c r="C495"/>
      <c r="D495"/>
      <c r="F495" s="47"/>
    </row>
    <row r="496" spans="2:6" x14ac:dyDescent="0.2">
      <c r="B496"/>
      <c r="C496"/>
      <c r="D496"/>
      <c r="F496" s="47"/>
    </row>
    <row r="497" spans="2:6" x14ac:dyDescent="0.2">
      <c r="B497"/>
      <c r="C497"/>
      <c r="D497"/>
      <c r="F497" s="47"/>
    </row>
    <row r="498" spans="2:6" x14ac:dyDescent="0.2">
      <c r="B498"/>
      <c r="C498"/>
      <c r="D498"/>
      <c r="F498" s="47"/>
    </row>
    <row r="499" spans="2:6" x14ac:dyDescent="0.2">
      <c r="B499"/>
      <c r="C499"/>
      <c r="D499"/>
      <c r="F499" s="47"/>
    </row>
    <row r="500" spans="2:6" x14ac:dyDescent="0.2">
      <c r="B500"/>
      <c r="C500"/>
      <c r="D500"/>
      <c r="F500" s="47"/>
    </row>
    <row r="501" spans="2:6" x14ac:dyDescent="0.2">
      <c r="B501"/>
      <c r="C501"/>
      <c r="D501"/>
      <c r="F501" s="47"/>
    </row>
    <row r="502" spans="2:6" x14ac:dyDescent="0.2">
      <c r="B502"/>
      <c r="C502"/>
      <c r="D502"/>
      <c r="F502" s="47"/>
    </row>
    <row r="503" spans="2:6" x14ac:dyDescent="0.2">
      <c r="B503"/>
      <c r="C503"/>
      <c r="D503"/>
      <c r="F503" s="47"/>
    </row>
    <row r="504" spans="2:6" x14ac:dyDescent="0.2">
      <c r="B504"/>
      <c r="C504"/>
      <c r="D504"/>
      <c r="F504" s="47"/>
    </row>
    <row r="505" spans="2:6" x14ac:dyDescent="0.2">
      <c r="B505"/>
      <c r="C505"/>
      <c r="D505"/>
      <c r="F505" s="47"/>
    </row>
    <row r="506" spans="2:6" x14ac:dyDescent="0.2">
      <c r="B506"/>
      <c r="C506"/>
      <c r="D506"/>
      <c r="F506" s="47"/>
    </row>
    <row r="507" spans="2:6" x14ac:dyDescent="0.2">
      <c r="B507"/>
      <c r="C507"/>
      <c r="D507"/>
      <c r="F507" s="47"/>
    </row>
    <row r="508" spans="2:6" x14ac:dyDescent="0.2">
      <c r="B508"/>
      <c r="C508"/>
      <c r="D508"/>
      <c r="F508" s="47"/>
    </row>
    <row r="509" spans="2:6" x14ac:dyDescent="0.2">
      <c r="B509"/>
      <c r="C509"/>
      <c r="D509"/>
      <c r="F509" s="47"/>
    </row>
    <row r="510" spans="2:6" x14ac:dyDescent="0.2">
      <c r="B510"/>
      <c r="C510"/>
      <c r="D510"/>
      <c r="F510" s="47"/>
    </row>
    <row r="511" spans="2:6" x14ac:dyDescent="0.2">
      <c r="B511"/>
      <c r="C511"/>
      <c r="D511"/>
      <c r="F511" s="47"/>
    </row>
    <row r="512" spans="2:6" x14ac:dyDescent="0.2">
      <c r="B512"/>
      <c r="C512"/>
      <c r="D512"/>
      <c r="F512" s="47"/>
    </row>
    <row r="513" spans="2:6" x14ac:dyDescent="0.2">
      <c r="B513"/>
      <c r="C513"/>
      <c r="D513"/>
      <c r="F513" s="47"/>
    </row>
    <row r="514" spans="2:6" x14ac:dyDescent="0.2">
      <c r="B514"/>
      <c r="C514"/>
      <c r="D514"/>
      <c r="F514" s="47"/>
    </row>
    <row r="515" spans="2:6" x14ac:dyDescent="0.2">
      <c r="B515"/>
      <c r="C515"/>
      <c r="D515"/>
      <c r="F515" s="47"/>
    </row>
    <row r="516" spans="2:6" x14ac:dyDescent="0.2">
      <c r="B516"/>
      <c r="C516"/>
      <c r="D516"/>
      <c r="F516" s="47"/>
    </row>
    <row r="517" spans="2:6" x14ac:dyDescent="0.2">
      <c r="B517"/>
      <c r="C517"/>
      <c r="D517"/>
      <c r="F517" s="47"/>
    </row>
    <row r="518" spans="2:6" x14ac:dyDescent="0.2">
      <c r="B518"/>
      <c r="C518"/>
      <c r="D518"/>
      <c r="F518" s="47"/>
    </row>
    <row r="519" spans="2:6" x14ac:dyDescent="0.2">
      <c r="B519"/>
      <c r="C519"/>
      <c r="D519"/>
      <c r="F519" s="47"/>
    </row>
    <row r="520" spans="2:6" x14ac:dyDescent="0.2">
      <c r="B520"/>
      <c r="C520"/>
      <c r="D520"/>
      <c r="F520" s="47"/>
    </row>
    <row r="521" spans="2:6" x14ac:dyDescent="0.2">
      <c r="B521"/>
      <c r="C521"/>
      <c r="D521"/>
      <c r="F521" s="47"/>
    </row>
    <row r="522" spans="2:6" x14ac:dyDescent="0.2">
      <c r="B522"/>
      <c r="C522"/>
      <c r="D522"/>
      <c r="F522" s="47"/>
    </row>
    <row r="523" spans="2:6" x14ac:dyDescent="0.2">
      <c r="B523"/>
      <c r="C523"/>
      <c r="D523"/>
      <c r="F523" s="47"/>
    </row>
    <row r="524" spans="2:6" x14ac:dyDescent="0.2">
      <c r="B524"/>
      <c r="C524"/>
      <c r="D524"/>
      <c r="F524" s="47"/>
    </row>
    <row r="525" spans="2:6" x14ac:dyDescent="0.2">
      <c r="B525"/>
      <c r="C525"/>
      <c r="D525"/>
      <c r="F525" s="47"/>
    </row>
    <row r="526" spans="2:6" x14ac:dyDescent="0.2">
      <c r="B526"/>
      <c r="C526"/>
      <c r="D526"/>
      <c r="F526" s="47"/>
    </row>
    <row r="527" spans="2:6" x14ac:dyDescent="0.2">
      <c r="B527"/>
      <c r="C527"/>
      <c r="D527"/>
      <c r="F527" s="47"/>
    </row>
    <row r="528" spans="2:6" x14ac:dyDescent="0.2">
      <c r="B528"/>
      <c r="C528"/>
      <c r="D528"/>
      <c r="F528" s="47"/>
    </row>
    <row r="529" spans="2:6" x14ac:dyDescent="0.2">
      <c r="B529"/>
      <c r="C529"/>
      <c r="D529"/>
      <c r="F529" s="47"/>
    </row>
    <row r="530" spans="2:6" x14ac:dyDescent="0.2">
      <c r="B530"/>
      <c r="C530"/>
      <c r="D530"/>
      <c r="F530" s="47"/>
    </row>
    <row r="531" spans="2:6" x14ac:dyDescent="0.2">
      <c r="B531"/>
      <c r="C531"/>
      <c r="D531"/>
      <c r="F531" s="47"/>
    </row>
    <row r="532" spans="2:6" x14ac:dyDescent="0.2">
      <c r="B532"/>
      <c r="C532"/>
      <c r="D532"/>
      <c r="F532" s="47"/>
    </row>
    <row r="533" spans="2:6" x14ac:dyDescent="0.2">
      <c r="B533"/>
      <c r="C533"/>
      <c r="D533"/>
      <c r="F533" s="47"/>
    </row>
    <row r="534" spans="2:6" x14ac:dyDescent="0.2">
      <c r="B534"/>
      <c r="C534"/>
      <c r="D534"/>
      <c r="F534" s="47"/>
    </row>
    <row r="535" spans="2:6" x14ac:dyDescent="0.2">
      <c r="B535"/>
      <c r="C535"/>
      <c r="D535"/>
      <c r="F535" s="47"/>
    </row>
    <row r="536" spans="2:6" x14ac:dyDescent="0.2">
      <c r="B536"/>
      <c r="C536"/>
      <c r="D536"/>
      <c r="F536" s="47"/>
    </row>
    <row r="537" spans="2:6" x14ac:dyDescent="0.2">
      <c r="B537"/>
      <c r="C537"/>
      <c r="D537"/>
      <c r="F537" s="47"/>
    </row>
    <row r="538" spans="2:6" x14ac:dyDescent="0.2">
      <c r="B538"/>
      <c r="C538"/>
      <c r="D538"/>
      <c r="F538" s="47"/>
    </row>
    <row r="539" spans="2:6" x14ac:dyDescent="0.2">
      <c r="B539"/>
      <c r="C539"/>
      <c r="D539"/>
      <c r="F539" s="47"/>
    </row>
    <row r="540" spans="2:6" x14ac:dyDescent="0.2">
      <c r="B540"/>
      <c r="C540"/>
      <c r="D540"/>
      <c r="F540" s="47"/>
    </row>
    <row r="541" spans="2:6" x14ac:dyDescent="0.2">
      <c r="B541"/>
      <c r="C541"/>
      <c r="D541"/>
      <c r="F541" s="47"/>
    </row>
    <row r="542" spans="2:6" x14ac:dyDescent="0.2">
      <c r="B542"/>
      <c r="C542"/>
      <c r="D542"/>
      <c r="F542" s="47"/>
    </row>
    <row r="543" spans="2:6" x14ac:dyDescent="0.2">
      <c r="B543"/>
      <c r="C543"/>
      <c r="D543"/>
      <c r="F543" s="47"/>
    </row>
    <row r="544" spans="2:6" x14ac:dyDescent="0.2">
      <c r="B544"/>
      <c r="C544"/>
      <c r="D544"/>
      <c r="F544" s="47"/>
    </row>
    <row r="545" spans="2:6" x14ac:dyDescent="0.2">
      <c r="B545"/>
      <c r="C545"/>
      <c r="D545"/>
      <c r="F545" s="47"/>
    </row>
    <row r="546" spans="2:6" x14ac:dyDescent="0.2">
      <c r="B546"/>
      <c r="C546"/>
      <c r="D546"/>
      <c r="F546" s="47"/>
    </row>
    <row r="547" spans="2:6" x14ac:dyDescent="0.2">
      <c r="B547"/>
      <c r="C547"/>
      <c r="D547"/>
      <c r="F547" s="47"/>
    </row>
    <row r="548" spans="2:6" x14ac:dyDescent="0.2">
      <c r="B548"/>
      <c r="C548"/>
      <c r="D548"/>
      <c r="F548" s="47"/>
    </row>
    <row r="549" spans="2:6" x14ac:dyDescent="0.2">
      <c r="B549"/>
      <c r="C549"/>
      <c r="D549"/>
      <c r="F549" s="47"/>
    </row>
    <row r="550" spans="2:6" x14ac:dyDescent="0.2">
      <c r="B550"/>
      <c r="C550"/>
      <c r="D550"/>
      <c r="F550" s="47"/>
    </row>
    <row r="551" spans="2:6" x14ac:dyDescent="0.2">
      <c r="B551"/>
      <c r="C551"/>
      <c r="D551"/>
      <c r="F551" s="47"/>
    </row>
    <row r="552" spans="2:6" x14ac:dyDescent="0.2">
      <c r="B552"/>
      <c r="C552"/>
      <c r="D552"/>
      <c r="F552" s="47"/>
    </row>
    <row r="553" spans="2:6" x14ac:dyDescent="0.2">
      <c r="B553"/>
      <c r="C553"/>
      <c r="D553"/>
      <c r="F553" s="47"/>
    </row>
    <row r="554" spans="2:6" x14ac:dyDescent="0.2">
      <c r="B554"/>
      <c r="C554"/>
      <c r="D554"/>
      <c r="F554" s="47"/>
    </row>
    <row r="555" spans="2:6" x14ac:dyDescent="0.2">
      <c r="B555"/>
      <c r="C555"/>
      <c r="D555"/>
      <c r="F555" s="47"/>
    </row>
    <row r="556" spans="2:6" x14ac:dyDescent="0.2">
      <c r="B556"/>
      <c r="C556"/>
      <c r="D556"/>
      <c r="F556" s="47"/>
    </row>
    <row r="557" spans="2:6" x14ac:dyDescent="0.2">
      <c r="B557"/>
      <c r="C557"/>
      <c r="D557"/>
      <c r="F557" s="47"/>
    </row>
    <row r="558" spans="2:6" x14ac:dyDescent="0.2">
      <c r="B558"/>
      <c r="C558"/>
      <c r="D558"/>
      <c r="F558" s="47"/>
    </row>
    <row r="559" spans="2:6" x14ac:dyDescent="0.2">
      <c r="B559"/>
      <c r="C559"/>
      <c r="D559"/>
      <c r="F559" s="47"/>
    </row>
    <row r="560" spans="2:6" x14ac:dyDescent="0.2">
      <c r="B560"/>
      <c r="C560"/>
      <c r="D560"/>
      <c r="F560" s="47"/>
    </row>
    <row r="561" spans="2:6" x14ac:dyDescent="0.2">
      <c r="B561"/>
      <c r="C561"/>
      <c r="D561"/>
      <c r="F561" s="47"/>
    </row>
    <row r="562" spans="2:6" x14ac:dyDescent="0.2">
      <c r="B562"/>
      <c r="C562"/>
      <c r="D562"/>
      <c r="F562" s="47"/>
    </row>
    <row r="563" spans="2:6" x14ac:dyDescent="0.2">
      <c r="B563"/>
      <c r="C563"/>
      <c r="D563"/>
      <c r="F563" s="47"/>
    </row>
    <row r="564" spans="2:6" x14ac:dyDescent="0.2">
      <c r="B564"/>
      <c r="C564"/>
      <c r="D564"/>
      <c r="F564" s="47"/>
    </row>
    <row r="565" spans="2:6" x14ac:dyDescent="0.2">
      <c r="B565"/>
      <c r="C565"/>
      <c r="D565"/>
      <c r="F565" s="47"/>
    </row>
    <row r="566" spans="2:6" x14ac:dyDescent="0.2">
      <c r="B566"/>
      <c r="C566"/>
      <c r="D566"/>
      <c r="F566" s="47"/>
    </row>
    <row r="567" spans="2:6" x14ac:dyDescent="0.2">
      <c r="B567"/>
      <c r="C567"/>
      <c r="D567"/>
      <c r="F567" s="47"/>
    </row>
    <row r="568" spans="2:6" x14ac:dyDescent="0.2">
      <c r="B568"/>
      <c r="C568"/>
      <c r="D568"/>
      <c r="F568" s="47"/>
    </row>
    <row r="569" spans="2:6" x14ac:dyDescent="0.2">
      <c r="B569"/>
      <c r="C569"/>
      <c r="D569"/>
      <c r="F569" s="47"/>
    </row>
    <row r="570" spans="2:6" x14ac:dyDescent="0.2">
      <c r="B570"/>
      <c r="C570"/>
      <c r="D570"/>
      <c r="F570" s="47"/>
    </row>
    <row r="571" spans="2:6" x14ac:dyDescent="0.2">
      <c r="B571"/>
      <c r="C571"/>
      <c r="D571"/>
      <c r="F571" s="47"/>
    </row>
    <row r="572" spans="2:6" x14ac:dyDescent="0.2">
      <c r="B572"/>
      <c r="C572"/>
      <c r="D572"/>
      <c r="F572" s="47"/>
    </row>
    <row r="573" spans="2:6" x14ac:dyDescent="0.2">
      <c r="B573"/>
      <c r="C573"/>
      <c r="D573"/>
      <c r="F573" s="47"/>
    </row>
    <row r="574" spans="2:6" x14ac:dyDescent="0.2">
      <c r="B574"/>
      <c r="C574"/>
      <c r="D574"/>
      <c r="F574" s="47"/>
    </row>
    <row r="575" spans="2:6" x14ac:dyDescent="0.2">
      <c r="B575"/>
      <c r="C575"/>
      <c r="D575"/>
      <c r="F575" s="47"/>
    </row>
    <row r="576" spans="2:6" x14ac:dyDescent="0.2">
      <c r="B576"/>
      <c r="C576"/>
      <c r="D576"/>
      <c r="F576" s="47"/>
    </row>
    <row r="577" spans="2:6" x14ac:dyDescent="0.2">
      <c r="B577"/>
      <c r="C577"/>
      <c r="D577"/>
      <c r="F577" s="47"/>
    </row>
    <row r="578" spans="2:6" x14ac:dyDescent="0.2">
      <c r="B578"/>
      <c r="C578"/>
      <c r="D578"/>
      <c r="F578" s="47"/>
    </row>
    <row r="579" spans="2:6" x14ac:dyDescent="0.2">
      <c r="B579"/>
      <c r="C579"/>
      <c r="D579"/>
      <c r="F579" s="47"/>
    </row>
    <row r="580" spans="2:6" x14ac:dyDescent="0.2">
      <c r="B580"/>
      <c r="C580"/>
      <c r="D580"/>
      <c r="F580" s="47"/>
    </row>
    <row r="581" spans="2:6" x14ac:dyDescent="0.2">
      <c r="B581"/>
      <c r="C581"/>
      <c r="D581"/>
      <c r="F581" s="47"/>
    </row>
    <row r="582" spans="2:6" x14ac:dyDescent="0.2">
      <c r="B582"/>
      <c r="C582"/>
      <c r="D582"/>
      <c r="F582" s="47"/>
    </row>
    <row r="583" spans="2:6" x14ac:dyDescent="0.2">
      <c r="B583"/>
      <c r="C583"/>
      <c r="D583"/>
      <c r="F583" s="47"/>
    </row>
    <row r="584" spans="2:6" x14ac:dyDescent="0.2">
      <c r="B584"/>
      <c r="C584"/>
      <c r="D584"/>
      <c r="F584" s="47"/>
    </row>
    <row r="585" spans="2:6" x14ac:dyDescent="0.2">
      <c r="B585"/>
      <c r="C585"/>
      <c r="D585"/>
      <c r="F585" s="47"/>
    </row>
    <row r="586" spans="2:6" x14ac:dyDescent="0.2">
      <c r="B586"/>
      <c r="C586"/>
      <c r="D586"/>
      <c r="F586" s="47"/>
    </row>
    <row r="587" spans="2:6" x14ac:dyDescent="0.2">
      <c r="B587"/>
      <c r="C587"/>
      <c r="D587"/>
      <c r="F587" s="47"/>
    </row>
    <row r="588" spans="2:6" x14ac:dyDescent="0.2">
      <c r="B588"/>
      <c r="C588"/>
      <c r="D588"/>
      <c r="F588" s="47"/>
    </row>
  </sheetData>
  <mergeCells count="12">
    <mergeCell ref="B17:C17"/>
    <mergeCell ref="B18:C18"/>
    <mergeCell ref="B12:C12"/>
    <mergeCell ref="B13:C13"/>
    <mergeCell ref="B14:C14"/>
    <mergeCell ref="B15:C15"/>
    <mergeCell ref="B16:C16"/>
    <mergeCell ref="A1:E1"/>
    <mergeCell ref="B8:C8"/>
    <mergeCell ref="B9:C9"/>
    <mergeCell ref="B10:C10"/>
    <mergeCell ref="B11:C11"/>
  </mergeCells>
  <phoneticPr fontId="1" type="noConversion"/>
  <pageMargins left="0.75" right="0.75" top="1" bottom="1" header="0.5" footer="0.5"/>
  <pageSetup scale="71" orientation="landscape" r:id="rId1"/>
  <headerFooter alignWithMargins="0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AACI_ICAN</cp:lastModifiedBy>
  <cp:lastPrinted>2015-03-31T01:55:44Z</cp:lastPrinted>
  <dcterms:created xsi:type="dcterms:W3CDTF">2007-01-19T20:51:50Z</dcterms:created>
  <dcterms:modified xsi:type="dcterms:W3CDTF">2019-05-16T17:32:36Z</dcterms:modified>
</cp:coreProperties>
</file>