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ACI_ICAN\Desktop\CE Program\Registration Materials\CAAC\2017\"/>
    </mc:Choice>
  </mc:AlternateContent>
  <bookViews>
    <workbookView xWindow="120" yWindow="15" windowWidth="15180" windowHeight="985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F39" i="1" l="1"/>
  <c r="F45" i="1"/>
  <c r="F46" i="1"/>
  <c r="F47" i="1"/>
  <c r="F48" i="1"/>
  <c r="F49" i="1"/>
  <c r="F31" i="1"/>
  <c r="F32" i="1"/>
  <c r="F33" i="1"/>
  <c r="F34" i="1"/>
  <c r="F35" i="1"/>
  <c r="F36" i="1"/>
  <c r="F37" i="1"/>
  <c r="F38" i="1"/>
  <c r="F44" i="1"/>
  <c r="F30" i="1"/>
  <c r="F51" i="1" l="1"/>
  <c r="F41" i="1"/>
  <c r="F55" i="1" l="1"/>
  <c r="F56" i="1" s="1"/>
  <c r="D8" i="1" s="1"/>
  <c r="D7" i="1" l="1"/>
</calcChain>
</file>

<file path=xl/sharedStrings.xml><?xml version="1.0" encoding="utf-8"?>
<sst xmlns="http://schemas.openxmlformats.org/spreadsheetml/2006/main" count="65" uniqueCount="62">
  <si>
    <t>Start</t>
  </si>
  <si>
    <t>End</t>
  </si>
  <si>
    <t>Title</t>
  </si>
  <si>
    <t>Last Name</t>
  </si>
  <si>
    <t>First Name</t>
  </si>
  <si>
    <t>Organization</t>
  </si>
  <si>
    <t>Address</t>
  </si>
  <si>
    <t>City</t>
  </si>
  <si>
    <t>State or Province</t>
  </si>
  <si>
    <t>Daytime telephone</t>
  </si>
  <si>
    <t>Email address</t>
  </si>
  <si>
    <t>Profession</t>
  </si>
  <si>
    <t>Step 1: Enter information in shaded area below.</t>
  </si>
  <si>
    <t>Attended</t>
  </si>
  <si>
    <t>Step 2: Enter the digit "1" (one) in the "Attended" column below adjacent to sessions attended in full.</t>
  </si>
  <si>
    <t>(Enter 1)</t>
  </si>
  <si>
    <t>Total hours of Friday instruction</t>
  </si>
  <si>
    <t>CEUs earned for Conference</t>
  </si>
  <si>
    <t>Step 3: Attach the file to an email message and send to ceus@aacinstitute.org.</t>
  </si>
  <si>
    <t>Total CEUs</t>
  </si>
  <si>
    <t>Total hours</t>
  </si>
  <si>
    <t>Total hours of Saturday instruction</t>
  </si>
  <si>
    <t>Day</t>
  </si>
  <si>
    <t>Postal code</t>
  </si>
  <si>
    <t>This means replace "Lastname" with your last name and "Firstname" with your first name</t>
  </si>
  <si>
    <t>Kovacs</t>
  </si>
  <si>
    <t>Steele</t>
  </si>
  <si>
    <t>Total hours of conference Friday - Saturday instruction</t>
  </si>
  <si>
    <t>Alant</t>
  </si>
  <si>
    <t>2017 Clinical AAC Conference Session Attendance Reporting Form</t>
  </si>
  <si>
    <t>October 13-14, 2017</t>
  </si>
  <si>
    <t>Howard University</t>
  </si>
  <si>
    <t>Save the file using this file name model: 2017-CAAC_Lastname_Firstname</t>
  </si>
  <si>
    <t>Friday October 13</t>
  </si>
  <si>
    <t>Howard Aministrators</t>
  </si>
  <si>
    <t>Welcome &amp; Overview of Research Issues</t>
  </si>
  <si>
    <t>Shekim</t>
  </si>
  <si>
    <t>Keynote</t>
  </si>
  <si>
    <t>Bauer</t>
  </si>
  <si>
    <t>Dr. Stephen Bauer: Special Presentation</t>
  </si>
  <si>
    <t>Panel</t>
  </si>
  <si>
    <t>Panel on AAC Research</t>
  </si>
  <si>
    <t>Meaning-Making in interactions between users of AAC and their communication partners</t>
  </si>
  <si>
    <t>Changes in Persons with chronic anomic aphasia</t>
  </si>
  <si>
    <t>Loncke</t>
  </si>
  <si>
    <t>Identifying the relative importance of motor planning</t>
  </si>
  <si>
    <t>Chen</t>
  </si>
  <si>
    <t>Results of word learning intervention</t>
  </si>
  <si>
    <t>Group</t>
  </si>
  <si>
    <t>Poster Session</t>
  </si>
  <si>
    <t>Ridenour</t>
  </si>
  <si>
    <t>Mixed Model Trajectory Analysis</t>
  </si>
  <si>
    <t>Saturday October 14</t>
  </si>
  <si>
    <t>Klein</t>
  </si>
  <si>
    <t>Research and AAC Speakers</t>
  </si>
  <si>
    <t>Assessing stimulability of free morphemes</t>
  </si>
  <si>
    <t>Nygard</t>
  </si>
  <si>
    <t>Tactile Talk</t>
  </si>
  <si>
    <t>Harris</t>
  </si>
  <si>
    <t>Living in Group Homes</t>
  </si>
  <si>
    <t>Reflections on the search for an appropriate vocabulary</t>
  </si>
  <si>
    <t>Wrap up discussion/Awards/Closing remarks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</si>
</sst>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h:mm\ AM/PM;@"/>
    <numFmt numFmtId="165" formatCode="0.0"/>
  </numFmts>
  <fonts count="7" x14ac:knownFonts="1">
    <font>
      <sz val="10"/>
      <name val="Arial"/>
    </font>
    <font>
      <b/>
      <sz val="10"/>
      <name val="Arial"/>
      <family val="2"/>
    </font>
    <font>
      <sz val="8"/>
      <name val="Arial"/>
    </font>
    <font>
      <b/>
      <u/>
      <sz val="10"/>
      <name val="Arial"/>
      <family val="2"/>
    </font>
    <font>
      <sz val="10"/>
      <name val="Arial"/>
      <family val="2"/>
    </font>
    <font>
      <b/>
      <u/>
      <sz val="16"/>
      <name val="Arial"/>
      <family val="2"/>
    </font>
    <font>
      <sz val="10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64" fontId="0" fillId="0" borderId="1" xfId="0" applyNumberFormat="1" applyBorder="1"/>
    <xf numFmtId="164" fontId="1" fillId="0" borderId="1" xfId="0" applyNumberFormat="1" applyFont="1" applyBorder="1" applyAlignment="1">
      <alignment horizontal="center"/>
    </xf>
    <xf numFmtId="164" fontId="0" fillId="0" borderId="0" xfId="0" applyNumberFormat="1"/>
    <xf numFmtId="0" fontId="0" fillId="0" borderId="0" xfId="0" applyAlignment="1">
      <alignment horizontal="center" vertical="top" wrapText="1"/>
    </xf>
    <xf numFmtId="0" fontId="0" fillId="2" borderId="0" xfId="0" applyFill="1" applyAlignment="1">
      <alignment horizontal="center"/>
    </xf>
    <xf numFmtId="0" fontId="1" fillId="2" borderId="1" xfId="0" applyFont="1" applyFill="1" applyBorder="1"/>
    <xf numFmtId="0" fontId="0" fillId="2" borderId="0" xfId="0" applyFill="1"/>
    <xf numFmtId="164" fontId="0" fillId="2" borderId="1" xfId="0" applyNumberFormat="1" applyFill="1" applyBorder="1"/>
    <xf numFmtId="0" fontId="3" fillId="0" borderId="0" xfId="0" applyFont="1"/>
    <xf numFmtId="164" fontId="3" fillId="0" borderId="0" xfId="0" applyNumberFormat="1" applyFont="1"/>
    <xf numFmtId="0" fontId="4" fillId="0" borderId="0" xfId="0" applyFont="1"/>
    <xf numFmtId="164" fontId="4" fillId="0" borderId="0" xfId="0" applyNumberFormat="1" applyFont="1"/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4" borderId="0" xfId="0" applyFont="1" applyFill="1"/>
    <xf numFmtId="0" fontId="3" fillId="4" borderId="0" xfId="0" applyFont="1" applyFill="1" applyAlignment="1">
      <alignment horizontal="center"/>
    </xf>
    <xf numFmtId="164" fontId="3" fillId="4" borderId="0" xfId="0" applyNumberFormat="1" applyFont="1" applyFill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164" fontId="3" fillId="0" borderId="0" xfId="0" applyNumberFormat="1" applyFont="1" applyFill="1"/>
    <xf numFmtId="0" fontId="5" fillId="0" borderId="0" xfId="0" applyFont="1"/>
    <xf numFmtId="0" fontId="5" fillId="0" borderId="0" xfId="0" applyFont="1" applyAlignment="1">
      <alignment horizontal="center"/>
    </xf>
    <xf numFmtId="164" fontId="5" fillId="0" borderId="0" xfId="0" applyNumberFormat="1" applyFont="1"/>
    <xf numFmtId="165" fontId="0" fillId="0" borderId="0" xfId="0" applyNumberFormat="1"/>
    <xf numFmtId="0" fontId="1" fillId="0" borderId="1" xfId="0" applyFont="1" applyBorder="1" applyAlignment="1">
      <alignment horizontal="right"/>
    </xf>
    <xf numFmtId="165" fontId="1" fillId="0" borderId="0" xfId="0" applyNumberFormat="1" applyFont="1"/>
    <xf numFmtId="0" fontId="1" fillId="0" borderId="0" xfId="0" applyFont="1" applyAlignment="1">
      <alignment horizontal="right"/>
    </xf>
    <xf numFmtId="0" fontId="1" fillId="4" borderId="0" xfId="0" applyFont="1" applyFill="1"/>
    <xf numFmtId="0" fontId="1" fillId="0" borderId="0" xfId="0" applyFont="1"/>
    <xf numFmtId="164" fontId="1" fillId="0" borderId="0" xfId="0" applyNumberFormat="1" applyFont="1"/>
    <xf numFmtId="0" fontId="4" fillId="0" borderId="1" xfId="0" applyFont="1" applyBorder="1"/>
    <xf numFmtId="0" fontId="4" fillId="2" borderId="1" xfId="0" applyFont="1" applyFill="1" applyBorder="1"/>
    <xf numFmtId="165" fontId="4" fillId="0" borderId="0" xfId="0" applyNumberFormat="1" applyFont="1"/>
    <xf numFmtId="0" fontId="6" fillId="0" borderId="0" xfId="0" applyFont="1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6" fillId="0" borderId="0" xfId="0" applyFont="1" applyAlignment="1">
      <alignment wrapText="1"/>
    </xf>
    <xf numFmtId="2" fontId="1" fillId="0" borderId="0" xfId="0" applyNumberFormat="1" applyFont="1"/>
    <xf numFmtId="0" fontId="0" fillId="5" borderId="0" xfId="0" applyFill="1" applyAlignment="1">
      <alignment horizontal="center"/>
    </xf>
    <xf numFmtId="0" fontId="1" fillId="6" borderId="0" xfId="0" applyFont="1" applyFill="1"/>
    <xf numFmtId="0" fontId="3" fillId="6" borderId="0" xfId="0" applyFont="1" applyFill="1" applyAlignment="1">
      <alignment horizontal="center"/>
    </xf>
    <xf numFmtId="164" fontId="4" fillId="6" borderId="0" xfId="0" applyNumberFormat="1" applyFont="1" applyFill="1"/>
    <xf numFmtId="164" fontId="3" fillId="6" borderId="0" xfId="0" applyNumberFormat="1" applyFont="1" applyFill="1"/>
    <xf numFmtId="0" fontId="3" fillId="6" borderId="0" xfId="0" applyFont="1" applyFill="1"/>
    <xf numFmtId="164" fontId="0" fillId="0" borderId="1" xfId="0" applyNumberFormat="1" applyBorder="1" applyAlignment="1">
      <alignment wrapText="1"/>
    </xf>
    <xf numFmtId="0" fontId="0" fillId="0" borderId="1" xfId="0" applyBorder="1" applyAlignment="1">
      <alignment wrapText="1"/>
    </xf>
    <xf numFmtId="0" fontId="6" fillId="0" borderId="0" xfId="0" applyFont="1" applyAlignment="1"/>
    <xf numFmtId="0" fontId="0" fillId="3" borderId="0" xfId="0" applyFill="1" applyAlignment="1">
      <alignment horizontal="center" vertical="center"/>
    </xf>
    <xf numFmtId="0" fontId="0" fillId="0" borderId="1" xfId="0" applyBorder="1" applyAlignment="1"/>
    <xf numFmtId="164" fontId="0" fillId="0" borderId="1" xfId="0" applyNumberFormat="1" applyBorder="1" applyAlignment="1"/>
    <xf numFmtId="0" fontId="0" fillId="3" borderId="0" xfId="0" applyFill="1" applyAlignment="1">
      <alignment horizontal="center" vertical="center" wrapText="1"/>
    </xf>
    <xf numFmtId="0" fontId="0" fillId="5" borderId="0" xfId="0" applyFill="1" applyAlignment="1">
      <alignment horizontal="center" vertical="center"/>
    </xf>
    <xf numFmtId="0" fontId="4" fillId="7" borderId="0" xfId="0" applyFont="1" applyFill="1" applyAlignment="1">
      <alignment horizontal="left"/>
    </xf>
    <xf numFmtId="165" fontId="0" fillId="0" borderId="0" xfId="0" applyNumberForma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0FDFE"/>
      <color rgb="FFD3F4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tabSelected="1" topLeftCell="A21" workbookViewId="0">
      <selection activeCell="B50" sqref="B50"/>
    </sheetView>
  </sheetViews>
  <sheetFormatPr defaultRowHeight="12.75" x14ac:dyDescent="0.2"/>
  <cols>
    <col min="1" max="1" width="19.42578125" customWidth="1"/>
    <col min="2" max="2" width="10.140625" style="3" customWidth="1"/>
    <col min="3" max="3" width="10" style="6" customWidth="1"/>
    <col min="4" max="4" width="10.42578125" style="6" customWidth="1"/>
    <col min="5" max="5" width="70.85546875" style="14" customWidth="1"/>
  </cols>
  <sheetData>
    <row r="1" spans="1:5" s="24" customFormat="1" ht="20.25" x14ac:dyDescent="0.3">
      <c r="A1" s="24" t="s">
        <v>29</v>
      </c>
      <c r="B1" s="25"/>
      <c r="C1" s="26"/>
      <c r="D1" s="26"/>
      <c r="E1" s="12"/>
    </row>
    <row r="2" spans="1:5" s="32" customFormat="1" x14ac:dyDescent="0.2">
      <c r="A2" s="32" t="s">
        <v>30</v>
      </c>
      <c r="B2" s="17"/>
      <c r="C2" s="33"/>
      <c r="D2" s="33"/>
    </row>
    <row r="3" spans="1:5" s="32" customFormat="1" x14ac:dyDescent="0.2">
      <c r="A3" s="32" t="s">
        <v>31</v>
      </c>
      <c r="B3" s="17"/>
      <c r="C3" s="33"/>
      <c r="D3" s="33"/>
    </row>
    <row r="4" spans="1:5" s="32" customFormat="1" x14ac:dyDescent="0.2">
      <c r="B4" s="17"/>
      <c r="C4" s="33"/>
      <c r="D4" s="33"/>
    </row>
    <row r="5" spans="1:5" s="18" customFormat="1" x14ac:dyDescent="0.2">
      <c r="A5" s="18" t="s">
        <v>12</v>
      </c>
      <c r="B5" s="19"/>
      <c r="C5" s="20"/>
      <c r="D5" s="20"/>
    </row>
    <row r="6" spans="1:5" s="12" customFormat="1" x14ac:dyDescent="0.2">
      <c r="B6" s="16"/>
      <c r="C6" s="13"/>
      <c r="D6" s="13"/>
    </row>
    <row r="7" spans="1:5" s="14" customFormat="1" x14ac:dyDescent="0.2">
      <c r="A7" s="14" t="s">
        <v>3</v>
      </c>
      <c r="B7" s="56"/>
      <c r="C7" s="56"/>
      <c r="D7" s="36">
        <f>F55</f>
        <v>0</v>
      </c>
      <c r="E7" s="14" t="s">
        <v>20</v>
      </c>
    </row>
    <row r="8" spans="1:5" s="14" customFormat="1" x14ac:dyDescent="0.2">
      <c r="A8" s="14" t="s">
        <v>4</v>
      </c>
      <c r="B8" s="56"/>
      <c r="C8" s="56"/>
      <c r="D8" s="36">
        <f>F56</f>
        <v>0</v>
      </c>
      <c r="E8" s="14" t="s">
        <v>19</v>
      </c>
    </row>
    <row r="9" spans="1:5" s="14" customFormat="1" x14ac:dyDescent="0.2">
      <c r="A9" s="14" t="s">
        <v>2</v>
      </c>
      <c r="B9" s="56"/>
      <c r="C9" s="56"/>
      <c r="D9" s="15"/>
    </row>
    <row r="10" spans="1:5" s="14" customFormat="1" x14ac:dyDescent="0.2">
      <c r="A10" s="14" t="s">
        <v>5</v>
      </c>
      <c r="B10" s="56"/>
      <c r="C10" s="56"/>
      <c r="D10" s="15"/>
    </row>
    <row r="11" spans="1:5" s="14" customFormat="1" x14ac:dyDescent="0.2">
      <c r="A11" s="14" t="s">
        <v>6</v>
      </c>
      <c r="B11" s="56"/>
      <c r="C11" s="56"/>
      <c r="D11" s="15"/>
    </row>
    <row r="12" spans="1:5" s="14" customFormat="1" x14ac:dyDescent="0.2">
      <c r="A12" s="14" t="s">
        <v>7</v>
      </c>
      <c r="B12" s="56"/>
      <c r="C12" s="56"/>
      <c r="D12" s="15"/>
    </row>
    <row r="13" spans="1:5" s="14" customFormat="1" x14ac:dyDescent="0.2">
      <c r="A13" s="14" t="s">
        <v>8</v>
      </c>
      <c r="B13" s="56"/>
      <c r="C13" s="56"/>
      <c r="D13" s="15"/>
    </row>
    <row r="14" spans="1:5" s="14" customFormat="1" x14ac:dyDescent="0.2">
      <c r="A14" s="14" t="s">
        <v>23</v>
      </c>
      <c r="B14" s="56"/>
      <c r="C14" s="56"/>
      <c r="D14" s="15"/>
    </row>
    <row r="15" spans="1:5" s="14" customFormat="1" x14ac:dyDescent="0.2">
      <c r="A15" s="14" t="s">
        <v>11</v>
      </c>
      <c r="B15" s="56"/>
      <c r="C15" s="56"/>
      <c r="D15" s="15"/>
    </row>
    <row r="16" spans="1:5" s="14" customFormat="1" x14ac:dyDescent="0.2">
      <c r="A16" s="14" t="s">
        <v>9</v>
      </c>
      <c r="B16" s="56"/>
      <c r="C16" s="56"/>
      <c r="D16" s="15"/>
    </row>
    <row r="17" spans="1:6" s="14" customFormat="1" x14ac:dyDescent="0.2">
      <c r="A17" s="14" t="s">
        <v>10</v>
      </c>
      <c r="B17" s="56"/>
      <c r="C17" s="56"/>
      <c r="D17" s="15"/>
    </row>
    <row r="20" spans="1:6" s="18" customFormat="1" x14ac:dyDescent="0.2">
      <c r="A20" s="18" t="s">
        <v>14</v>
      </c>
      <c r="B20" s="19"/>
      <c r="C20" s="20"/>
      <c r="D20" s="20"/>
    </row>
    <row r="21" spans="1:6" s="18" customFormat="1" x14ac:dyDescent="0.2">
      <c r="A21" s="31" t="s">
        <v>32</v>
      </c>
      <c r="B21" s="19"/>
      <c r="C21" s="20"/>
      <c r="D21" s="20"/>
    </row>
    <row r="22" spans="1:6" s="47" customFormat="1" x14ac:dyDescent="0.2">
      <c r="A22" s="43" t="s">
        <v>24</v>
      </c>
      <c r="B22" s="44"/>
      <c r="C22" s="45"/>
      <c r="D22" s="46"/>
    </row>
    <row r="23" spans="1:6" s="21" customFormat="1" x14ac:dyDescent="0.2">
      <c r="B23" s="22"/>
      <c r="C23" s="23"/>
      <c r="D23" s="23"/>
    </row>
    <row r="24" spans="1:6" s="18" customFormat="1" x14ac:dyDescent="0.2">
      <c r="A24" s="18" t="s">
        <v>18</v>
      </c>
      <c r="B24" s="19"/>
      <c r="C24" s="20"/>
      <c r="D24" s="20"/>
    </row>
    <row r="25" spans="1:6" s="21" customFormat="1" x14ac:dyDescent="0.2">
      <c r="B25" s="22"/>
      <c r="C25" s="23"/>
      <c r="D25" s="23"/>
    </row>
    <row r="27" spans="1:6" s="3" customFormat="1" x14ac:dyDescent="0.2">
      <c r="A27" s="2" t="s">
        <v>22</v>
      </c>
      <c r="B27" s="17" t="s">
        <v>13</v>
      </c>
      <c r="C27" s="5" t="s">
        <v>0</v>
      </c>
      <c r="D27" s="5" t="s">
        <v>1</v>
      </c>
      <c r="E27" s="2" t="s">
        <v>2</v>
      </c>
    </row>
    <row r="28" spans="1:6" s="3" customFormat="1" ht="12" customHeight="1" x14ac:dyDescent="0.2">
      <c r="A28" s="2"/>
      <c r="B28" s="7" t="s">
        <v>15</v>
      </c>
      <c r="C28" s="5"/>
      <c r="D28" s="5"/>
      <c r="E28" s="2"/>
    </row>
    <row r="29" spans="1:6" s="10" customFormat="1" x14ac:dyDescent="0.2">
      <c r="A29" s="9" t="s">
        <v>33</v>
      </c>
      <c r="B29" s="8"/>
      <c r="C29" s="11"/>
      <c r="D29" s="11"/>
      <c r="E29" s="35"/>
    </row>
    <row r="30" spans="1:6" ht="18" customHeight="1" x14ac:dyDescent="0.2">
      <c r="A30" s="1" t="s">
        <v>34</v>
      </c>
      <c r="B30" s="51"/>
      <c r="C30" s="4">
        <v>0.375</v>
      </c>
      <c r="D30" s="4">
        <v>0.39583333333333331</v>
      </c>
      <c r="E30" s="37" t="s">
        <v>35</v>
      </c>
      <c r="F30" s="27">
        <f>(D30-C30)*B30*24</f>
        <v>0</v>
      </c>
    </row>
    <row r="31" spans="1:6" ht="19.5" customHeight="1" x14ac:dyDescent="0.2">
      <c r="A31" s="1" t="s">
        <v>36</v>
      </c>
      <c r="B31" s="51"/>
      <c r="C31" s="4">
        <v>0.39583333333333331</v>
      </c>
      <c r="D31" s="4">
        <v>0.4375</v>
      </c>
      <c r="E31" s="37" t="s">
        <v>37</v>
      </c>
      <c r="F31" s="27">
        <f t="shared" ref="F31:F39" si="0">(D31-C31)*B31*24</f>
        <v>0</v>
      </c>
    </row>
    <row r="32" spans="1:6" s="39" customFormat="1" ht="20.25" customHeight="1" x14ac:dyDescent="0.2">
      <c r="A32" s="49" t="s">
        <v>38</v>
      </c>
      <c r="B32" s="51"/>
      <c r="C32" s="48">
        <v>0.4375</v>
      </c>
      <c r="D32" s="48">
        <v>0.45833333333333331</v>
      </c>
      <c r="E32" s="40" t="s">
        <v>39</v>
      </c>
      <c r="F32" s="27">
        <f t="shared" si="0"/>
        <v>0</v>
      </c>
    </row>
    <row r="33" spans="1:6" s="39" customFormat="1" ht="19.5" customHeight="1" x14ac:dyDescent="0.2">
      <c r="A33" s="49" t="s">
        <v>40</v>
      </c>
      <c r="B33" s="51"/>
      <c r="C33" s="48">
        <v>0.46875</v>
      </c>
      <c r="D33" s="48">
        <v>0.52083333333333337</v>
      </c>
      <c r="E33" s="40" t="s">
        <v>41</v>
      </c>
      <c r="F33" s="27">
        <f t="shared" si="0"/>
        <v>0</v>
      </c>
    </row>
    <row r="34" spans="1:6" s="39" customFormat="1" ht="30" customHeight="1" x14ac:dyDescent="0.2">
      <c r="A34" s="49" t="s">
        <v>28</v>
      </c>
      <c r="B34" s="51"/>
      <c r="C34" s="48">
        <v>0.5625</v>
      </c>
      <c r="D34" s="48">
        <v>0.58333333333333337</v>
      </c>
      <c r="E34" s="50" t="s">
        <v>42</v>
      </c>
      <c r="F34" s="27">
        <f t="shared" si="0"/>
        <v>0</v>
      </c>
    </row>
    <row r="35" spans="1:6" s="39" customFormat="1" ht="24.75" customHeight="1" x14ac:dyDescent="0.2">
      <c r="A35" s="49" t="s">
        <v>26</v>
      </c>
      <c r="B35" s="51"/>
      <c r="C35" s="48">
        <v>0.58333333333333337</v>
      </c>
      <c r="D35" s="48">
        <v>0.60416666666666663</v>
      </c>
      <c r="E35" s="50" t="s">
        <v>43</v>
      </c>
      <c r="F35" s="27">
        <f t="shared" si="0"/>
        <v>0</v>
      </c>
    </row>
    <row r="36" spans="1:6" s="39" customFormat="1" ht="27.75" customHeight="1" x14ac:dyDescent="0.2">
      <c r="A36" s="49" t="s">
        <v>44</v>
      </c>
      <c r="B36" s="51"/>
      <c r="C36" s="48">
        <v>0.60416666666666663</v>
      </c>
      <c r="D36" s="48">
        <v>0.625</v>
      </c>
      <c r="E36" s="40" t="s">
        <v>45</v>
      </c>
      <c r="F36" s="27">
        <f t="shared" si="0"/>
        <v>0</v>
      </c>
    </row>
    <row r="37" spans="1:6" s="39" customFormat="1" ht="24.75" customHeight="1" x14ac:dyDescent="0.2">
      <c r="A37" s="49" t="s">
        <v>46</v>
      </c>
      <c r="B37" s="51"/>
      <c r="C37" s="48">
        <v>0.625</v>
      </c>
      <c r="D37" s="48">
        <v>0.64583333333333337</v>
      </c>
      <c r="E37" s="40" t="s">
        <v>47</v>
      </c>
      <c r="F37" s="27">
        <f t="shared" si="0"/>
        <v>0</v>
      </c>
    </row>
    <row r="38" spans="1:6" s="38" customFormat="1" ht="24" customHeight="1" x14ac:dyDescent="0.2">
      <c r="A38" s="52" t="s">
        <v>48</v>
      </c>
      <c r="B38" s="51"/>
      <c r="C38" s="53">
        <v>0.64583333333333337</v>
      </c>
      <c r="D38" s="53">
        <v>0.6875</v>
      </c>
      <c r="E38" s="40" t="s">
        <v>49</v>
      </c>
      <c r="F38" s="27">
        <f t="shared" si="0"/>
        <v>0</v>
      </c>
    </row>
    <row r="39" spans="1:6" s="38" customFormat="1" ht="24" customHeight="1" x14ac:dyDescent="0.2">
      <c r="A39" s="49" t="s">
        <v>50</v>
      </c>
      <c r="B39" s="51"/>
      <c r="C39" s="53">
        <v>0.70833333333333337</v>
      </c>
      <c r="D39" s="53">
        <v>0.79166666666666663</v>
      </c>
      <c r="E39" s="40" t="s">
        <v>51</v>
      </c>
      <c r="F39" s="27">
        <f t="shared" si="0"/>
        <v>0</v>
      </c>
    </row>
    <row r="40" spans="1:6" x14ac:dyDescent="0.2">
      <c r="A40" s="1"/>
      <c r="B40" s="42"/>
      <c r="C40" s="4"/>
      <c r="D40" s="4"/>
      <c r="E40" s="34"/>
      <c r="F40" s="27"/>
    </row>
    <row r="41" spans="1:6" x14ac:dyDescent="0.2">
      <c r="A41" s="1"/>
      <c r="B41" s="42"/>
      <c r="C41" s="4"/>
      <c r="D41" s="4"/>
      <c r="E41" s="28" t="s">
        <v>16</v>
      </c>
      <c r="F41" s="29">
        <f>SUM(F30:F40)</f>
        <v>0</v>
      </c>
    </row>
    <row r="42" spans="1:6" x14ac:dyDescent="0.2">
      <c r="A42" s="1"/>
      <c r="B42" s="42"/>
      <c r="C42" s="4"/>
      <c r="D42" s="4"/>
      <c r="E42" s="28"/>
      <c r="F42" s="29"/>
    </row>
    <row r="43" spans="1:6" s="10" customFormat="1" x14ac:dyDescent="0.2">
      <c r="A43" s="9" t="s">
        <v>52</v>
      </c>
      <c r="B43" s="42"/>
      <c r="C43" s="11"/>
      <c r="D43" s="11"/>
      <c r="E43" s="35"/>
    </row>
    <row r="44" spans="1:6" ht="18" customHeight="1" x14ac:dyDescent="0.2">
      <c r="A44" s="1" t="s">
        <v>53</v>
      </c>
      <c r="B44" s="51"/>
      <c r="C44" s="4">
        <v>0.41666666666666669</v>
      </c>
      <c r="D44" s="4">
        <v>0.4375</v>
      </c>
      <c r="E44" s="37" t="s">
        <v>54</v>
      </c>
      <c r="F44" s="27">
        <f>(D44-C44)*B44*24</f>
        <v>0</v>
      </c>
    </row>
    <row r="45" spans="1:6" s="39" customFormat="1" ht="27" customHeight="1" x14ac:dyDescent="0.2">
      <c r="A45" s="49" t="s">
        <v>25</v>
      </c>
      <c r="B45" s="54"/>
      <c r="C45" s="48">
        <v>0.4375</v>
      </c>
      <c r="D45" s="48">
        <v>0.45833333333333331</v>
      </c>
      <c r="E45" s="40" t="s">
        <v>55</v>
      </c>
      <c r="F45" s="57">
        <f t="shared" ref="F45:F49" si="1">(D45-C45)*B45*24</f>
        <v>0</v>
      </c>
    </row>
    <row r="46" spans="1:6" s="39" customFormat="1" ht="23.25" customHeight="1" x14ac:dyDescent="0.2">
      <c r="A46" s="49" t="s">
        <v>56</v>
      </c>
      <c r="B46" s="51"/>
      <c r="C46" s="48">
        <v>0.45833333333333331</v>
      </c>
      <c r="D46" s="48">
        <v>0.47916666666666669</v>
      </c>
      <c r="E46" s="40" t="s">
        <v>57</v>
      </c>
      <c r="F46" s="27">
        <f t="shared" si="1"/>
        <v>0</v>
      </c>
    </row>
    <row r="47" spans="1:6" s="39" customFormat="1" ht="21" customHeight="1" x14ac:dyDescent="0.2">
      <c r="A47" s="49" t="s">
        <v>58</v>
      </c>
      <c r="B47" s="51"/>
      <c r="C47" s="48">
        <v>0.47916666666666669</v>
      </c>
      <c r="D47" s="48">
        <v>0.5</v>
      </c>
      <c r="E47" s="37" t="s">
        <v>59</v>
      </c>
      <c r="F47" s="27">
        <f t="shared" si="1"/>
        <v>0</v>
      </c>
    </row>
    <row r="48" spans="1:6" s="39" customFormat="1" ht="21.75" customHeight="1" x14ac:dyDescent="0.2">
      <c r="A48" s="49" t="s">
        <v>44</v>
      </c>
      <c r="B48" s="51"/>
      <c r="C48" s="48">
        <v>0.5</v>
      </c>
      <c r="D48" s="48">
        <v>0.52083333333333337</v>
      </c>
      <c r="E48" s="37" t="s">
        <v>60</v>
      </c>
      <c r="F48" s="27">
        <f t="shared" si="1"/>
        <v>0</v>
      </c>
    </row>
    <row r="49" spans="1:6" s="39" customFormat="1" ht="26.25" customHeight="1" x14ac:dyDescent="0.2">
      <c r="A49" s="49" t="s">
        <v>48</v>
      </c>
      <c r="B49" s="51"/>
      <c r="C49" s="48">
        <v>0.52083333333333337</v>
      </c>
      <c r="D49" s="48">
        <v>0.54166666666666663</v>
      </c>
      <c r="E49" s="37" t="s">
        <v>61</v>
      </c>
      <c r="F49" s="27">
        <f t="shared" si="1"/>
        <v>0</v>
      </c>
    </row>
    <row r="50" spans="1:6" ht="21.75" customHeight="1" x14ac:dyDescent="0.2">
      <c r="A50" s="1"/>
      <c r="B50" s="55"/>
      <c r="C50" s="4"/>
      <c r="D50" s="4"/>
      <c r="E50" s="37"/>
      <c r="F50" s="27"/>
    </row>
    <row r="51" spans="1:6" x14ac:dyDescent="0.2">
      <c r="A51" s="49"/>
      <c r="B51" s="42"/>
      <c r="C51" s="4"/>
      <c r="D51" s="4"/>
      <c r="E51" s="28" t="s">
        <v>21</v>
      </c>
      <c r="F51" s="29">
        <f>SUM(F44:F49)</f>
        <v>0</v>
      </c>
    </row>
    <row r="52" spans="1:6" x14ac:dyDescent="0.2">
      <c r="A52" s="1"/>
      <c r="B52" s="42"/>
      <c r="C52" s="4"/>
      <c r="D52" s="4"/>
      <c r="E52" s="28"/>
      <c r="F52" s="29"/>
    </row>
    <row r="53" spans="1:6" s="10" customFormat="1" x14ac:dyDescent="0.2">
      <c r="A53" s="9"/>
      <c r="B53" s="42"/>
      <c r="C53" s="11"/>
      <c r="D53" s="11"/>
      <c r="E53" s="35"/>
    </row>
    <row r="55" spans="1:6" x14ac:dyDescent="0.2">
      <c r="E55" s="30" t="s">
        <v>27</v>
      </c>
      <c r="F55" s="41">
        <f>F51+F41</f>
        <v>0</v>
      </c>
    </row>
    <row r="56" spans="1:6" x14ac:dyDescent="0.2">
      <c r="E56" s="28" t="s">
        <v>17</v>
      </c>
      <c r="F56" s="29">
        <f>(F55/10)</f>
        <v>0</v>
      </c>
    </row>
  </sheetData>
  <mergeCells count="11">
    <mergeCell ref="B13:C13"/>
    <mergeCell ref="B14:C14"/>
    <mergeCell ref="B15:C15"/>
    <mergeCell ref="B16:C16"/>
    <mergeCell ref="B17:C17"/>
    <mergeCell ref="B7:C7"/>
    <mergeCell ref="B8:C8"/>
    <mergeCell ref="B9:C9"/>
    <mergeCell ref="B10:C10"/>
    <mergeCell ref="B11:C11"/>
    <mergeCell ref="B12:C12"/>
  </mergeCells>
  <phoneticPr fontId="2" type="noConversion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Prentke Romich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Darlette Navrotski</dc:creator>
  <cp:lastModifiedBy>AACI_ICAN</cp:lastModifiedBy>
  <cp:lastPrinted>2007-01-22T14:31:08Z</cp:lastPrinted>
  <dcterms:created xsi:type="dcterms:W3CDTF">2007-01-19T20:51:50Z</dcterms:created>
  <dcterms:modified xsi:type="dcterms:W3CDTF">2017-10-11T15:51:27Z</dcterms:modified>
</cp:coreProperties>
</file>