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SCS\2016\October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1" i="1" l="1"/>
  <c r="F42" i="1" l="1"/>
  <c r="F31" i="1"/>
  <c r="F38" i="1"/>
  <c r="F43" i="1"/>
  <c r="F40" i="1"/>
  <c r="F49" i="1"/>
  <c r="F39" i="1"/>
  <c r="F37" i="1"/>
  <c r="F34" i="1"/>
  <c r="F48" i="1"/>
  <c r="F47" i="1"/>
  <c r="F33" i="1"/>
  <c r="F32" i="1"/>
  <c r="F50" i="1" l="1"/>
  <c r="F44" i="1"/>
  <c r="F35" i="1"/>
  <c r="F53" i="1" l="1"/>
  <c r="F54" i="1" s="1"/>
  <c r="D8" i="1" s="1"/>
  <c r="D9" i="1" l="1"/>
</calcChain>
</file>

<file path=xl/sharedStrings.xml><?xml version="1.0" encoding="utf-8"?>
<sst xmlns="http://schemas.openxmlformats.org/spreadsheetml/2006/main" count="51" uniqueCount="50">
  <si>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</si>
  <si>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</si>
  <si>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</si>
  <si>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</si>
  <si>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</si>
  <si>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</si>
  <si>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</si>
  <si>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</si>
  <si>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</si>
  <si>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</si>
  <si>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</si>
  <si>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</si>
  <si>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</si>
  <si>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</si>
  <si>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</si>
  <si>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</si>
  <si>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</si>
  <si>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</si>
  <si>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</si>
  <si>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</si>
  <si>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</si>
  <si>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</si>
  <si>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</si>
  <si>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</si>
  <si>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AAC Institute;       1401 Forbes Avenue     Suite 303;         Pittsburgh, PA   15219</t>
  </si>
  <si>
    <t>Core Vocabulary and Language Acquisition</t>
  </si>
  <si>
    <t>The Value of Core Vocabulary</t>
  </si>
  <si>
    <t>Total Instructional Hours for Wednesday</t>
  </si>
  <si>
    <t xml:space="preserve">Total hours of instruction (Tuesday-Thursday) </t>
  </si>
  <si>
    <t>Total Instructional Hours for Tuesday</t>
  </si>
  <si>
    <t>Total Instructional Hours for Thursday</t>
  </si>
  <si>
    <r>
      <t>Introduction to Unity</t>
    </r>
    <r>
      <rPr>
        <sz val="12"/>
        <rFont val="Raavi"/>
        <family val="2"/>
      </rPr>
      <t>®</t>
    </r>
  </si>
  <si>
    <t>The Navigation Maze</t>
  </si>
  <si>
    <t>Recognition Memory and Motor Automaticity</t>
  </si>
  <si>
    <t>"Only God Could Hear Me" Video Movie Presentation and Skype Call with AAC user</t>
  </si>
  <si>
    <t>Strategies to Promote Language Development and Success in the Classroom</t>
  </si>
  <si>
    <t>Strategies and Resources for Teaching Unity®</t>
  </si>
  <si>
    <r>
      <t>Minspeak</t>
    </r>
    <r>
      <rPr>
        <sz val="12"/>
        <rFont val="Calibri"/>
        <family val="2"/>
      </rPr>
      <t>®</t>
    </r>
    <r>
      <rPr>
        <sz val="12"/>
        <rFont val="Arial"/>
        <family val="2"/>
      </rPr>
      <t xml:space="preserve"> Learning Community</t>
    </r>
  </si>
  <si>
    <r>
      <t>The Minspeak</t>
    </r>
    <r>
      <rPr>
        <sz val="12"/>
        <rFont val="Calibri"/>
        <family val="2"/>
      </rPr>
      <t>®</t>
    </r>
    <r>
      <rPr>
        <sz val="12"/>
        <rFont val="Arial"/>
        <family val="2"/>
      </rPr>
      <t xml:space="preserve"> Learning Community - Moving Forward</t>
    </r>
  </si>
  <si>
    <r>
      <t>Developing Language with People Using Minspeak</t>
    </r>
    <r>
      <rPr>
        <b/>
        <sz val="18"/>
        <rFont val="Calibri"/>
        <family val="2"/>
      </rPr>
      <t>®</t>
    </r>
    <r>
      <rPr>
        <b/>
        <sz val="18"/>
        <rFont val="Cambria"/>
        <family val="1"/>
      </rPr>
      <t xml:space="preserve"> Systems</t>
    </r>
  </si>
  <si>
    <t>10/11/16 - 10/13/2016</t>
  </si>
  <si>
    <t>Save the file using this file name model: 161013_SCS_Oct_Lastname_Firstname.xls.</t>
  </si>
  <si>
    <t>Tuesday, October 11</t>
  </si>
  <si>
    <t>Wednesday, October 12</t>
  </si>
  <si>
    <t>Introduction/Using Low Tech to Support High Tech</t>
  </si>
  <si>
    <t>Using Low Tech to Support High Tech cont.</t>
  </si>
  <si>
    <r>
      <t>Building Language for Understanding and Using Minspeak</t>
    </r>
    <r>
      <rPr>
        <sz val="12"/>
        <rFont val="Calibri"/>
        <family val="2"/>
      </rPr>
      <t>®</t>
    </r>
    <r>
      <rPr>
        <sz val="12"/>
        <rFont val="Arial"/>
        <family val="2"/>
      </rPr>
      <t xml:space="preserve"> Icon Associations/                                                   The Targeted Ten: Bringing Core Vocabulary into a Lesson</t>
    </r>
  </si>
  <si>
    <r>
      <t>Merging Minspeak</t>
    </r>
    <r>
      <rPr>
        <sz val="12"/>
        <rFont val="Calibri"/>
        <family val="2"/>
      </rPr>
      <t>®</t>
    </r>
    <r>
      <rPr>
        <sz val="12"/>
        <rFont val="Arial"/>
        <family val="2"/>
      </rPr>
      <t xml:space="preserve"> with Traditional Vocabulary and Language Intervention</t>
    </r>
  </si>
  <si>
    <t>Thursday, October 13</t>
  </si>
  <si>
    <t>A Word from Katya Hill,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</si>
</sst>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Raavi"/>
      <family val="2"/>
    </font>
    <font>
      <sz val="12"/>
      <name val="Calibri"/>
      <family val="2"/>
    </font>
    <font>
      <b/>
      <sz val="1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9" fillId="9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top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/>
    <xf numFmtId="0" fontId="9" fillId="4" borderId="1" xfId="0" applyFont="1" applyFill="1" applyBorder="1"/>
    <xf numFmtId="0" fontId="5" fillId="4" borderId="0" xfId="0" applyFont="1" applyFill="1" applyBorder="1"/>
    <xf numFmtId="2" fontId="5" fillId="4" borderId="0" xfId="0" applyNumberFormat="1" applyFont="1" applyFill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zoomScaleNormal="100" workbookViewId="0">
      <selection activeCell="B8" sqref="B8"/>
    </sheetView>
  </sheetViews>
  <sheetFormatPr defaultRowHeight="12.75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9.85546875" customWidth="1"/>
    <col min="6" max="6" width="10.85546875" style="27" bestFit="1" customWidth="1"/>
    <col min="7" max="44" width="9.140625" style="16"/>
  </cols>
  <sheetData>
    <row r="1" spans="1:44" s="41" customFormat="1" ht="31.5" customHeight="1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>
      <c r="A2" s="76" t="s">
        <v>39</v>
      </c>
      <c r="B2" s="73"/>
      <c r="C2" s="74"/>
      <c r="D2" s="74"/>
      <c r="E2" s="75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9" t="s">
        <v>40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15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6</v>
      </c>
      <c r="B8" s="30"/>
      <c r="C8" s="31"/>
      <c r="D8" s="37">
        <f>F54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7</v>
      </c>
      <c r="B9" s="30"/>
      <c r="C9" s="31"/>
      <c r="D9" s="46">
        <f>F53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17</v>
      </c>
      <c r="B21" s="33"/>
      <c r="C21" s="34"/>
      <c r="D21" s="34"/>
      <c r="F21" s="35"/>
    </row>
    <row r="22" spans="1:44" s="9" customFormat="1" ht="13.5" customHeight="1">
      <c r="A22" s="15" t="s">
        <v>20</v>
      </c>
      <c r="B22" s="11">
        <v>1</v>
      </c>
      <c r="C22" s="18"/>
      <c r="D22" s="18"/>
      <c r="F22" s="25"/>
    </row>
    <row r="23" spans="1:44" s="32" customFormat="1">
      <c r="A23" s="36" t="s">
        <v>41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19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>
      <c r="A30" s="57" t="s">
        <v>42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>
      <c r="A31" s="52"/>
      <c r="B31" s="53"/>
      <c r="C31" s="69">
        <v>0.33333333333333331</v>
      </c>
      <c r="D31" s="69">
        <v>0.42708333333333331</v>
      </c>
      <c r="E31" s="13" t="s">
        <v>26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9">
        <v>0.4375</v>
      </c>
      <c r="D32" s="69">
        <v>0.5</v>
      </c>
      <c r="E32" s="13" t="s">
        <v>25</v>
      </c>
      <c r="F32" s="22">
        <f>(D32-C32)*B32*24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6.5" customHeight="1">
      <c r="A33" s="52"/>
      <c r="B33" s="53"/>
      <c r="C33" s="69">
        <v>0.53125</v>
      </c>
      <c r="D33" s="69">
        <v>0.625</v>
      </c>
      <c r="E33" s="82" t="s">
        <v>31</v>
      </c>
      <c r="F33" s="22">
        <f>(D33-C33)*B33*24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customHeight="1">
      <c r="A34" s="52"/>
      <c r="B34" s="53"/>
      <c r="C34" s="69">
        <v>0.63541666666666663</v>
      </c>
      <c r="D34" s="69">
        <v>0.6875</v>
      </c>
      <c r="E34" s="78" t="s">
        <v>33</v>
      </c>
      <c r="F34" s="22">
        <f>(D34-C34)*B34*24</f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>
      <c r="A35" s="52"/>
      <c r="B35" s="68"/>
      <c r="C35" s="69"/>
      <c r="D35" s="69"/>
      <c r="E35" s="77" t="s">
        <v>29</v>
      </c>
      <c r="F35" s="56">
        <f>SUM(F31:F34)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62" customFormat="1" ht="15.75">
      <c r="A36" s="57" t="s">
        <v>43</v>
      </c>
      <c r="B36" s="58"/>
      <c r="C36" s="59"/>
      <c r="D36" s="59"/>
      <c r="E36" s="60"/>
      <c r="F36" s="6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54" customFormat="1" ht="15">
      <c r="A37" s="52"/>
      <c r="B37" s="53"/>
      <c r="C37" s="69">
        <v>0.33333333333333331</v>
      </c>
      <c r="D37" s="69">
        <v>0.35416666666666669</v>
      </c>
      <c r="E37" s="13" t="s">
        <v>32</v>
      </c>
      <c r="F37" s="22">
        <f t="shared" ref="F37:F43" si="0">(D37-C37)*B37*24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54" customFormat="1" ht="19.5" customHeight="1">
      <c r="A38" s="52"/>
      <c r="B38" s="53"/>
      <c r="C38" s="69">
        <v>0.35416666666666669</v>
      </c>
      <c r="D38" s="69">
        <v>0.4375</v>
      </c>
      <c r="E38" s="80" t="s">
        <v>44</v>
      </c>
      <c r="F38" s="22">
        <f t="shared" si="0"/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21.75" customHeight="1">
      <c r="A39" s="52"/>
      <c r="B39" s="53"/>
      <c r="C39" s="69">
        <v>0.44791666666666669</v>
      </c>
      <c r="D39" s="69">
        <v>0.5</v>
      </c>
      <c r="E39" s="80" t="s">
        <v>45</v>
      </c>
      <c r="F39" s="22">
        <f t="shared" si="0"/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5.75">
      <c r="A40" s="52"/>
      <c r="B40" s="53"/>
      <c r="C40" s="69">
        <v>0.53125</v>
      </c>
      <c r="D40" s="69">
        <v>0.54166666666666663</v>
      </c>
      <c r="E40" s="71" t="s">
        <v>37</v>
      </c>
      <c r="F40" s="22">
        <f t="shared" si="0"/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30.75">
      <c r="A41" s="52"/>
      <c r="B41" s="53"/>
      <c r="C41" s="69">
        <v>0.54166666666666663</v>
      </c>
      <c r="D41" s="69">
        <v>0.61458333333333337</v>
      </c>
      <c r="E41" s="81" t="s">
        <v>46</v>
      </c>
      <c r="F41" s="22">
        <f t="shared" si="0"/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.75">
      <c r="A42" s="52"/>
      <c r="B42" s="53"/>
      <c r="C42" s="69">
        <v>0.625</v>
      </c>
      <c r="D42" s="69">
        <v>0.6875</v>
      </c>
      <c r="E42" s="71" t="s">
        <v>47</v>
      </c>
      <c r="F42" s="22">
        <f>(D42-C42)*B42*24</f>
        <v>0</v>
      </c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5">
      <c r="A43" s="52"/>
      <c r="B43" s="53"/>
      <c r="C43" s="69">
        <v>0.72916666666666663</v>
      </c>
      <c r="D43" s="69">
        <v>0.79166666666666663</v>
      </c>
      <c r="E43" s="71" t="s">
        <v>34</v>
      </c>
      <c r="F43" s="22">
        <f t="shared" si="0"/>
        <v>0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>
      <c r="A44" s="52"/>
      <c r="B44" s="68"/>
      <c r="C44" s="69"/>
      <c r="D44" s="69"/>
      <c r="E44" s="55" t="s">
        <v>27</v>
      </c>
      <c r="F44" s="56">
        <f>SUM(F37:F43)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62" customFormat="1" ht="15.75">
      <c r="A45" s="57" t="s">
        <v>48</v>
      </c>
      <c r="B45" s="58"/>
      <c r="C45" s="59"/>
      <c r="D45" s="59"/>
      <c r="E45" s="60"/>
      <c r="F45" s="61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86" customFormat="1" ht="15.75">
      <c r="A46" s="83"/>
      <c r="B46" s="53"/>
      <c r="C46" s="69">
        <v>0.33333333333333331</v>
      </c>
      <c r="D46" s="69">
        <v>0.34722222222222227</v>
      </c>
      <c r="E46" s="84" t="s">
        <v>49</v>
      </c>
      <c r="F46" s="85"/>
    </row>
    <row r="47" spans="1:44" s="54" customFormat="1" ht="15">
      <c r="A47" s="52"/>
      <c r="B47" s="53"/>
      <c r="C47" s="69">
        <v>0.34722222222222227</v>
      </c>
      <c r="D47" s="69">
        <v>0.40625</v>
      </c>
      <c r="E47" s="13" t="s">
        <v>35</v>
      </c>
      <c r="F47" s="22">
        <f>(D47-C47)*B47*24</f>
        <v>0</v>
      </c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13" customFormat="1" ht="15">
      <c r="A48" s="52"/>
      <c r="B48" s="53"/>
      <c r="C48" s="69">
        <v>0.41666666666666669</v>
      </c>
      <c r="D48" s="69">
        <v>0.48958333333333331</v>
      </c>
      <c r="E48" s="13" t="s">
        <v>36</v>
      </c>
      <c r="F48" s="22">
        <f>(D48-C48)*B48*24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s="13" customFormat="1" ht="15.75">
      <c r="A49" s="52"/>
      <c r="B49" s="53"/>
      <c r="C49" s="69">
        <v>0.48958333333333331</v>
      </c>
      <c r="D49" s="69">
        <v>0.52083333333333337</v>
      </c>
      <c r="E49" s="13" t="s">
        <v>38</v>
      </c>
      <c r="F49" s="22">
        <f>(D49-C49)*B49*24</f>
        <v>0</v>
      </c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s="13" customFormat="1" ht="15.75">
      <c r="A50" s="52"/>
      <c r="B50" s="68"/>
      <c r="C50" s="69"/>
      <c r="D50" s="69"/>
      <c r="E50" s="55" t="s">
        <v>30</v>
      </c>
      <c r="F50" s="56">
        <f>SUM(F47:F49)</f>
        <v>0</v>
      </c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s="13" customFormat="1" ht="15.75">
      <c r="B51" s="14"/>
      <c r="C51" s="17"/>
      <c r="D51" s="17"/>
      <c r="E51" s="70"/>
      <c r="F51" s="72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s="13" customFormat="1" ht="16.5">
      <c r="B52" s="14"/>
      <c r="C52" s="17"/>
      <c r="D52" s="17"/>
      <c r="E52" s="63"/>
      <c r="F52" s="22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s="13" customFormat="1" ht="15.75">
      <c r="B53" s="14"/>
      <c r="C53" s="17"/>
      <c r="D53" s="17"/>
      <c r="E53" s="64" t="s">
        <v>28</v>
      </c>
      <c r="F53" s="65">
        <f>F35+F44+F50</f>
        <v>0</v>
      </c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s="13" customFormat="1" ht="15.75">
      <c r="B54" s="14"/>
      <c r="C54" s="17"/>
      <c r="D54" s="17"/>
      <c r="E54" s="66" t="s">
        <v>23</v>
      </c>
      <c r="F54" s="67">
        <f>F53/10</f>
        <v>0</v>
      </c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s="13" customFormat="1" ht="15">
      <c r="B55" s="14"/>
      <c r="C55" s="17"/>
      <c r="D55" s="17"/>
      <c r="F55" s="22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s="47" customFormat="1" ht="18">
      <c r="A56" s="47" t="s">
        <v>24</v>
      </c>
      <c r="B56" s="48"/>
      <c r="C56" s="49"/>
      <c r="D56" s="49"/>
      <c r="F56" s="50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2016-10-04T17:58:23Z</dcterms:modified>
</cp:coreProperties>
</file>